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yuko\新しいフォルダー (3)\20231120\"/>
    </mc:Choice>
  </mc:AlternateContent>
  <xr:revisionPtr revIDLastSave="0" documentId="13_ncr:1_{7B824C1F-47E4-47B1-8559-B5C474029686}" xr6:coauthVersionLast="47" xr6:coauthVersionMax="47" xr10:uidLastSave="{00000000-0000-0000-0000-000000000000}"/>
  <bookViews>
    <workbookView xWindow="-120" yWindow="-120" windowWidth="29040" windowHeight="15840" tabRatio="606" activeTab="1" xr2:uid="{00000000-000D-0000-FFFF-FFFF00000000}"/>
  </bookViews>
  <sheets>
    <sheet name="記入例" sheetId="14" r:id="rId1"/>
    <sheet name="請求書(契約分)" sheetId="7" r:id="rId2"/>
    <sheet name="請求書(契約外)" sheetId="9" r:id="rId3"/>
    <sheet name="請求書(材料・リース)" sheetId="11" r:id="rId4"/>
    <sheet name="請求書(材料・リース2)" sheetId="12" r:id="rId5"/>
    <sheet name="出来高明細書" sheetId="13" r:id="rId6"/>
  </sheets>
  <definedNames>
    <definedName name="_xlnm.Print_Area" localSheetId="0">記入例!$A$1:$L$18</definedName>
    <definedName name="_xlnm.Print_Area" localSheetId="5">出来高明細書!$A$1:$AJ$102</definedName>
    <definedName name="_xlnm.Print_Area" localSheetId="2">'請求書(契約外)'!$A$1:$L$18</definedName>
    <definedName name="_xlnm.Print_Area" localSheetId="1">'請求書(契約分)'!$A$1:$L$18</definedName>
    <definedName name="_xlnm.Print_Area" localSheetId="3">'請求書(材料・リース)'!$A$1:$L$18</definedName>
    <definedName name="_xlnm.Print_Area" localSheetId="4">'請求書(材料・リース2)'!$A$1:$L$20</definedName>
    <definedName name="_xlnm.Print_Titles" localSheetId="5">出来高明細書!$A:$G,出来高明細書!$11:$12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" i="13" l="1"/>
  <c r="N1" i="13"/>
  <c r="Q1" i="13" s="1"/>
  <c r="T1" i="13" s="1"/>
  <c r="W1" i="13" s="1"/>
  <c r="Z1" i="13" s="1"/>
  <c r="AC1" i="13" s="1"/>
  <c r="AF1" i="13" s="1"/>
  <c r="G13" i="13"/>
  <c r="I13" i="13"/>
  <c r="L13" i="13" s="1"/>
  <c r="M13" i="13" s="1"/>
  <c r="J13" i="13"/>
  <c r="G14" i="13"/>
  <c r="I14" i="13"/>
  <c r="L14" i="13" s="1"/>
  <c r="J14" i="13"/>
  <c r="G15" i="13"/>
  <c r="I15" i="13"/>
  <c r="J15" i="13"/>
  <c r="L15" i="13"/>
  <c r="O15" i="13" s="1"/>
  <c r="G16" i="13"/>
  <c r="I16" i="13"/>
  <c r="J16" i="13"/>
  <c r="L16" i="13"/>
  <c r="M16" i="13" s="1"/>
  <c r="G17" i="13"/>
  <c r="I17" i="13"/>
  <c r="L17" i="13" s="1"/>
  <c r="O17" i="13" s="1"/>
  <c r="J17" i="13"/>
  <c r="M17" i="13"/>
  <c r="G18" i="13"/>
  <c r="I18" i="13"/>
  <c r="L18" i="13" s="1"/>
  <c r="J18" i="13"/>
  <c r="G19" i="13"/>
  <c r="I19" i="13"/>
  <c r="J19" i="13"/>
  <c r="L19" i="13"/>
  <c r="O19" i="13" s="1"/>
  <c r="M19" i="13"/>
  <c r="P19" i="13"/>
  <c r="R19" i="13"/>
  <c r="G20" i="13"/>
  <c r="I20" i="13"/>
  <c r="J20" i="13"/>
  <c r="L20" i="13"/>
  <c r="G21" i="13"/>
  <c r="I21" i="13"/>
  <c r="L21" i="13" s="1"/>
  <c r="J21" i="13"/>
  <c r="G22" i="13"/>
  <c r="I22" i="13"/>
  <c r="J22" i="13"/>
  <c r="L22" i="13"/>
  <c r="O22" i="13" s="1"/>
  <c r="M22" i="13"/>
  <c r="G23" i="13"/>
  <c r="I23" i="13"/>
  <c r="J23" i="13"/>
  <c r="L23" i="13"/>
  <c r="G24" i="13"/>
  <c r="I24" i="13"/>
  <c r="J24" i="13"/>
  <c r="L24" i="13"/>
  <c r="G25" i="13"/>
  <c r="I25" i="13"/>
  <c r="L25" i="13" s="1"/>
  <c r="O25" i="13" s="1"/>
  <c r="R25" i="13" s="1"/>
  <c r="J25" i="13"/>
  <c r="M25" i="13"/>
  <c r="P25" i="13"/>
  <c r="S25" i="13"/>
  <c r="U25" i="13"/>
  <c r="G26" i="13"/>
  <c r="I26" i="13"/>
  <c r="L26" i="13" s="1"/>
  <c r="J26" i="13"/>
  <c r="G27" i="13"/>
  <c r="I27" i="13"/>
  <c r="J27" i="13"/>
  <c r="L27" i="13"/>
  <c r="O27" i="13" s="1"/>
  <c r="M27" i="13"/>
  <c r="P27" i="13"/>
  <c r="R27" i="13"/>
  <c r="G28" i="13"/>
  <c r="I28" i="13"/>
  <c r="J28" i="13"/>
  <c r="L28" i="13"/>
  <c r="M28" i="13" s="1"/>
  <c r="O28" i="13"/>
  <c r="G29" i="13"/>
  <c r="I29" i="13"/>
  <c r="J29" i="13"/>
  <c r="L29" i="13"/>
  <c r="M29" i="13" s="1"/>
  <c r="O29" i="13"/>
  <c r="G30" i="13"/>
  <c r="I30" i="13"/>
  <c r="J30" i="13"/>
  <c r="L30" i="13"/>
  <c r="O30" i="13" s="1"/>
  <c r="M30" i="13"/>
  <c r="P30" i="13"/>
  <c r="R30" i="13"/>
  <c r="G31" i="13"/>
  <c r="I31" i="13"/>
  <c r="L31" i="13" s="1"/>
  <c r="J31" i="13"/>
  <c r="G32" i="13"/>
  <c r="I32" i="13"/>
  <c r="L32" i="13" s="1"/>
  <c r="O32" i="13" s="1"/>
  <c r="J32" i="13"/>
  <c r="M32" i="13"/>
  <c r="G33" i="13"/>
  <c r="I33" i="13"/>
  <c r="J33" i="13"/>
  <c r="L33" i="13"/>
  <c r="O33" i="13" s="1"/>
  <c r="M33" i="13"/>
  <c r="G34" i="13"/>
  <c r="I34" i="13"/>
  <c r="J34" i="13"/>
  <c r="L34" i="13"/>
  <c r="O34" i="13" s="1"/>
  <c r="P34" i="13" s="1"/>
  <c r="M34" i="13"/>
  <c r="R34" i="13"/>
  <c r="G35" i="13"/>
  <c r="I35" i="13"/>
  <c r="J35" i="13"/>
  <c r="L35" i="13"/>
  <c r="G36" i="13"/>
  <c r="I36" i="13"/>
  <c r="L36" i="13" s="1"/>
  <c r="J36" i="13"/>
  <c r="G37" i="13"/>
  <c r="I37" i="13"/>
  <c r="L37" i="13" s="1"/>
  <c r="M37" i="13" s="1"/>
  <c r="J37" i="13"/>
  <c r="O37" i="13"/>
  <c r="G38" i="13"/>
  <c r="I38" i="13"/>
  <c r="J38" i="13"/>
  <c r="L38" i="13"/>
  <c r="O38" i="13" s="1"/>
  <c r="M38" i="13"/>
  <c r="P38" i="13"/>
  <c r="R38" i="13"/>
  <c r="G39" i="13"/>
  <c r="I39" i="13"/>
  <c r="L39" i="13" s="1"/>
  <c r="J39" i="13"/>
  <c r="G40" i="13"/>
  <c r="I40" i="13"/>
  <c r="L40" i="13" s="1"/>
  <c r="M40" i="13" s="1"/>
  <c r="J40" i="13"/>
  <c r="O40" i="13"/>
  <c r="G41" i="13"/>
  <c r="I41" i="13"/>
  <c r="L41" i="13" s="1"/>
  <c r="J41" i="13"/>
  <c r="G42" i="13"/>
  <c r="I42" i="13"/>
  <c r="J42" i="13"/>
  <c r="L42" i="13"/>
  <c r="G43" i="13"/>
  <c r="I43" i="13"/>
  <c r="L43" i="13" s="1"/>
  <c r="J43" i="13"/>
  <c r="G44" i="13"/>
  <c r="I44" i="13"/>
  <c r="L44" i="13" s="1"/>
  <c r="O44" i="13" s="1"/>
  <c r="R44" i="13" s="1"/>
  <c r="J44" i="13"/>
  <c r="M44" i="13"/>
  <c r="P44" i="13"/>
  <c r="S44" i="13"/>
  <c r="U44" i="13"/>
  <c r="G45" i="13"/>
  <c r="I45" i="13"/>
  <c r="J45" i="13"/>
  <c r="L45" i="13"/>
  <c r="G46" i="13"/>
  <c r="I46" i="13"/>
  <c r="J46" i="13"/>
  <c r="L46" i="13"/>
  <c r="O46" i="13" s="1"/>
  <c r="M46" i="13"/>
  <c r="P46" i="13"/>
  <c r="R46" i="13"/>
  <c r="G47" i="13"/>
  <c r="I47" i="13"/>
  <c r="L47" i="13" s="1"/>
  <c r="M47" i="13" s="1"/>
  <c r="J47" i="13"/>
  <c r="O47" i="13"/>
  <c r="R47" i="13" s="1"/>
  <c r="P47" i="13"/>
  <c r="G48" i="13"/>
  <c r="I48" i="13"/>
  <c r="L48" i="13" s="1"/>
  <c r="M48" i="13" s="1"/>
  <c r="J48" i="13"/>
  <c r="O48" i="13"/>
  <c r="R48" i="13" s="1"/>
  <c r="P48" i="13"/>
  <c r="G49" i="13"/>
  <c r="I49" i="13"/>
  <c r="L49" i="13" s="1"/>
  <c r="J49" i="13"/>
  <c r="M49" i="13"/>
  <c r="O49" i="13"/>
  <c r="G50" i="13"/>
  <c r="I50" i="13"/>
  <c r="J50" i="13"/>
  <c r="L50" i="13"/>
  <c r="G51" i="13"/>
  <c r="I51" i="13"/>
  <c r="J51" i="13"/>
  <c r="L51" i="13"/>
  <c r="M51" i="13" s="1"/>
  <c r="O51" i="13"/>
  <c r="P51" i="13" s="1"/>
  <c r="R51" i="13"/>
  <c r="G52" i="13"/>
  <c r="I52" i="13"/>
  <c r="L52" i="13" s="1"/>
  <c r="J52" i="13"/>
  <c r="M52" i="13"/>
  <c r="O52" i="13"/>
  <c r="G53" i="13"/>
  <c r="I53" i="13"/>
  <c r="J53" i="13"/>
  <c r="L53" i="13"/>
  <c r="G54" i="13"/>
  <c r="I54" i="13"/>
  <c r="J54" i="13"/>
  <c r="L54" i="13"/>
  <c r="G55" i="13"/>
  <c r="I55" i="13"/>
  <c r="L55" i="13" s="1"/>
  <c r="M55" i="13" s="1"/>
  <c r="J55" i="13"/>
  <c r="O55" i="13"/>
  <c r="R55" i="13" s="1"/>
  <c r="P55" i="13"/>
  <c r="G56" i="13"/>
  <c r="I56" i="13"/>
  <c r="J56" i="13"/>
  <c r="L56" i="13"/>
  <c r="G57" i="13"/>
  <c r="I57" i="13"/>
  <c r="J57" i="13"/>
  <c r="L57" i="13"/>
  <c r="O57" i="13" s="1"/>
  <c r="M57" i="13"/>
  <c r="P57" i="13"/>
  <c r="R57" i="13"/>
  <c r="G58" i="13"/>
  <c r="I58" i="13"/>
  <c r="L58" i="13" s="1"/>
  <c r="M58" i="13" s="1"/>
  <c r="J58" i="13"/>
  <c r="O58" i="13"/>
  <c r="R58" i="13" s="1"/>
  <c r="P58" i="13"/>
  <c r="G59" i="13"/>
  <c r="I59" i="13"/>
  <c r="L59" i="13" s="1"/>
  <c r="M59" i="13" s="1"/>
  <c r="J59" i="13"/>
  <c r="O59" i="13"/>
  <c r="G60" i="13"/>
  <c r="I60" i="13"/>
  <c r="L60" i="13" s="1"/>
  <c r="J60" i="13"/>
  <c r="G61" i="13"/>
  <c r="I61" i="13"/>
  <c r="J61" i="13"/>
  <c r="L61" i="13"/>
  <c r="O61" i="13" s="1"/>
  <c r="M61" i="13"/>
  <c r="G62" i="13"/>
  <c r="I62" i="13"/>
  <c r="J62" i="13"/>
  <c r="L62" i="13"/>
  <c r="G63" i="13"/>
  <c r="I63" i="13"/>
  <c r="L63" i="13" s="1"/>
  <c r="O63" i="13" s="1"/>
  <c r="J63" i="13"/>
  <c r="M63" i="13"/>
  <c r="G64" i="13"/>
  <c r="I64" i="13"/>
  <c r="J64" i="13"/>
  <c r="L64" i="13"/>
  <c r="G65" i="13"/>
  <c r="I65" i="13"/>
  <c r="J65" i="13"/>
  <c r="L65" i="13"/>
  <c r="O65" i="13" s="1"/>
  <c r="M65" i="13"/>
  <c r="P65" i="13"/>
  <c r="R65" i="13"/>
  <c r="G66" i="13"/>
  <c r="I66" i="13"/>
  <c r="L66" i="13" s="1"/>
  <c r="M66" i="13" s="1"/>
  <c r="J66" i="13"/>
  <c r="O66" i="13"/>
  <c r="G67" i="13"/>
  <c r="I67" i="13"/>
  <c r="L67" i="13" s="1"/>
  <c r="M67" i="13" s="1"/>
  <c r="J67" i="13"/>
  <c r="O67" i="13"/>
  <c r="G68" i="13"/>
  <c r="I68" i="13"/>
  <c r="L68" i="13" s="1"/>
  <c r="J68" i="13"/>
  <c r="G69" i="13"/>
  <c r="I69" i="13"/>
  <c r="J69" i="13"/>
  <c r="L69" i="13"/>
  <c r="O69" i="13" s="1"/>
  <c r="M69" i="13"/>
  <c r="G70" i="13"/>
  <c r="I70" i="13"/>
  <c r="J70" i="13"/>
  <c r="L70" i="13"/>
  <c r="G71" i="13"/>
  <c r="I71" i="13"/>
  <c r="L71" i="13" s="1"/>
  <c r="O71" i="13" s="1"/>
  <c r="J71" i="13"/>
  <c r="M71" i="13"/>
  <c r="G72" i="13"/>
  <c r="I72" i="13"/>
  <c r="J72" i="13"/>
  <c r="L72" i="13"/>
  <c r="M72" i="13" s="1"/>
  <c r="O72" i="13"/>
  <c r="G73" i="13"/>
  <c r="I73" i="13"/>
  <c r="L73" i="13" s="1"/>
  <c r="J73" i="13"/>
  <c r="M73" i="13"/>
  <c r="O73" i="13"/>
  <c r="G74" i="13"/>
  <c r="I74" i="13"/>
  <c r="J74" i="13"/>
  <c r="L74" i="13"/>
  <c r="O74" i="13" s="1"/>
  <c r="M74" i="13"/>
  <c r="G75" i="13"/>
  <c r="I75" i="13"/>
  <c r="J75" i="13"/>
  <c r="L75" i="13"/>
  <c r="G76" i="13"/>
  <c r="I76" i="13"/>
  <c r="L76" i="13" s="1"/>
  <c r="M76" i="13" s="1"/>
  <c r="J76" i="13"/>
  <c r="O76" i="13"/>
  <c r="R76" i="13" s="1"/>
  <c r="P76" i="13"/>
  <c r="G77" i="13"/>
  <c r="I77" i="13"/>
  <c r="L77" i="13" s="1"/>
  <c r="M77" i="13" s="1"/>
  <c r="J77" i="13"/>
  <c r="O77" i="13"/>
  <c r="R77" i="13" s="1"/>
  <c r="U77" i="13" s="1"/>
  <c r="X77" i="13" s="1"/>
  <c r="Y77" i="13" s="1"/>
  <c r="P77" i="13"/>
  <c r="AA77" i="13"/>
  <c r="G78" i="13"/>
  <c r="G101" i="13" s="1"/>
  <c r="I78" i="13"/>
  <c r="L78" i="13" s="1"/>
  <c r="J78" i="13"/>
  <c r="M78" i="13"/>
  <c r="O78" i="13"/>
  <c r="G79" i="13"/>
  <c r="I79" i="13"/>
  <c r="J79" i="13"/>
  <c r="L79" i="13"/>
  <c r="G80" i="13"/>
  <c r="I80" i="13"/>
  <c r="L80" i="13" s="1"/>
  <c r="J80" i="13"/>
  <c r="G81" i="13"/>
  <c r="I81" i="13"/>
  <c r="L81" i="13" s="1"/>
  <c r="M81" i="13" s="1"/>
  <c r="J81" i="13"/>
  <c r="G82" i="13"/>
  <c r="I82" i="13"/>
  <c r="L82" i="13" s="1"/>
  <c r="J82" i="13"/>
  <c r="G83" i="13"/>
  <c r="I83" i="13"/>
  <c r="J83" i="13"/>
  <c r="L83" i="13"/>
  <c r="O83" i="13" s="1"/>
  <c r="R83" i="13" s="1"/>
  <c r="M83" i="13"/>
  <c r="P83" i="13"/>
  <c r="G84" i="13"/>
  <c r="I84" i="13"/>
  <c r="J84" i="13"/>
  <c r="L84" i="13"/>
  <c r="M84" i="13" s="1"/>
  <c r="O84" i="13"/>
  <c r="G85" i="13"/>
  <c r="I85" i="13"/>
  <c r="L85" i="13" s="1"/>
  <c r="J85" i="13"/>
  <c r="M85" i="13"/>
  <c r="O85" i="13"/>
  <c r="G86" i="13"/>
  <c r="I86" i="13"/>
  <c r="J86" i="13"/>
  <c r="L86" i="13"/>
  <c r="O86" i="13" s="1"/>
  <c r="M86" i="13"/>
  <c r="G87" i="13"/>
  <c r="I87" i="13"/>
  <c r="J87" i="13"/>
  <c r="L87" i="13"/>
  <c r="G88" i="13"/>
  <c r="I88" i="13"/>
  <c r="L88" i="13" s="1"/>
  <c r="J88" i="13"/>
  <c r="G89" i="13"/>
  <c r="I89" i="13"/>
  <c r="L89" i="13" s="1"/>
  <c r="M89" i="13" s="1"/>
  <c r="J89" i="13"/>
  <c r="G90" i="13"/>
  <c r="I90" i="13"/>
  <c r="L90" i="13" s="1"/>
  <c r="J90" i="13"/>
  <c r="G91" i="13"/>
  <c r="I91" i="13"/>
  <c r="J91" i="13"/>
  <c r="L91" i="13"/>
  <c r="O91" i="13" s="1"/>
  <c r="R91" i="13" s="1"/>
  <c r="M91" i="13"/>
  <c r="P91" i="13"/>
  <c r="G92" i="13"/>
  <c r="I92" i="13"/>
  <c r="J92" i="13"/>
  <c r="L92" i="13"/>
  <c r="M92" i="13" s="1"/>
  <c r="O92" i="13"/>
  <c r="G93" i="13"/>
  <c r="I93" i="13"/>
  <c r="L93" i="13" s="1"/>
  <c r="J93" i="13"/>
  <c r="M93" i="13"/>
  <c r="O93" i="13"/>
  <c r="G94" i="13"/>
  <c r="I94" i="13"/>
  <c r="J94" i="13"/>
  <c r="L94" i="13"/>
  <c r="O94" i="13" s="1"/>
  <c r="M94" i="13"/>
  <c r="G95" i="13"/>
  <c r="I95" i="13"/>
  <c r="J95" i="13"/>
  <c r="L95" i="13"/>
  <c r="G96" i="13"/>
  <c r="I96" i="13"/>
  <c r="L96" i="13" s="1"/>
  <c r="J96" i="13"/>
  <c r="G97" i="13"/>
  <c r="I97" i="13"/>
  <c r="L97" i="13" s="1"/>
  <c r="J97" i="13"/>
  <c r="G98" i="13"/>
  <c r="I98" i="13"/>
  <c r="L98" i="13" s="1"/>
  <c r="M98" i="13" s="1"/>
  <c r="J98" i="13"/>
  <c r="G99" i="13"/>
  <c r="I99" i="13"/>
  <c r="J99" i="13"/>
  <c r="L99" i="13"/>
  <c r="O99" i="13" s="1"/>
  <c r="R99" i="13" s="1"/>
  <c r="M99" i="13"/>
  <c r="P99" i="13"/>
  <c r="G100" i="13"/>
  <c r="I100" i="13"/>
  <c r="J100" i="13"/>
  <c r="L100" i="13"/>
  <c r="M100" i="13" s="1"/>
  <c r="O100" i="13"/>
  <c r="G102" i="13"/>
  <c r="J102" i="13"/>
  <c r="M102" i="13"/>
  <c r="S102" i="13" s="1"/>
  <c r="Y102" i="13" s="1"/>
  <c r="AE102" i="13" s="1"/>
  <c r="AJ102" i="13" s="1"/>
  <c r="P102" i="13"/>
  <c r="V102" i="13" s="1"/>
  <c r="AB102" i="13"/>
  <c r="AH102" i="13"/>
  <c r="O95" i="13" l="1"/>
  <c r="M95" i="13"/>
  <c r="P94" i="13"/>
  <c r="R94" i="13"/>
  <c r="P84" i="13"/>
  <c r="R84" i="13"/>
  <c r="P78" i="13"/>
  <c r="R78" i="13"/>
  <c r="R66" i="13"/>
  <c r="P66" i="13"/>
  <c r="M21" i="13"/>
  <c r="O21" i="13"/>
  <c r="R15" i="13"/>
  <c r="P15" i="13"/>
  <c r="M97" i="13"/>
  <c r="O97" i="13"/>
  <c r="P92" i="13"/>
  <c r="R92" i="13"/>
  <c r="U83" i="13"/>
  <c r="S83" i="13"/>
  <c r="S76" i="13"/>
  <c r="U76" i="13"/>
  <c r="O36" i="13"/>
  <c r="M36" i="13"/>
  <c r="O98" i="13"/>
  <c r="R93" i="13"/>
  <c r="P93" i="13"/>
  <c r="U91" i="13"/>
  <c r="S91" i="13"/>
  <c r="M90" i="13"/>
  <c r="O90" i="13"/>
  <c r="M88" i="13"/>
  <c r="O88" i="13"/>
  <c r="O79" i="13"/>
  <c r="M79" i="13"/>
  <c r="O75" i="13"/>
  <c r="M75" i="13"/>
  <c r="R73" i="13"/>
  <c r="P73" i="13"/>
  <c r="J101" i="13"/>
  <c r="J2" i="13" s="1"/>
  <c r="M18" i="13"/>
  <c r="O18" i="13"/>
  <c r="P100" i="13"/>
  <c r="R100" i="13"/>
  <c r="U99" i="13"/>
  <c r="S99" i="13"/>
  <c r="R85" i="13"/>
  <c r="P85" i="13"/>
  <c r="M82" i="13"/>
  <c r="O82" i="13"/>
  <c r="M80" i="13"/>
  <c r="O80" i="13"/>
  <c r="AD77" i="13"/>
  <c r="AB77" i="13"/>
  <c r="M96" i="13"/>
  <c r="O96" i="13"/>
  <c r="O87" i="13"/>
  <c r="M87" i="13"/>
  <c r="P86" i="13"/>
  <c r="R86" i="13"/>
  <c r="U34" i="13"/>
  <c r="S34" i="13"/>
  <c r="M68" i="13"/>
  <c r="O68" i="13"/>
  <c r="O53" i="13"/>
  <c r="M53" i="13"/>
  <c r="P37" i="13"/>
  <c r="R37" i="13"/>
  <c r="R28" i="13"/>
  <c r="P28" i="13"/>
  <c r="O89" i="13"/>
  <c r="O81" i="13"/>
  <c r="V77" i="13"/>
  <c r="P72" i="13"/>
  <c r="R72" i="13"/>
  <c r="U65" i="13"/>
  <c r="S65" i="13"/>
  <c r="P61" i="13"/>
  <c r="R61" i="13"/>
  <c r="M60" i="13"/>
  <c r="O60" i="13"/>
  <c r="R59" i="13"/>
  <c r="P59" i="13"/>
  <c r="R40" i="13"/>
  <c r="P40" i="13"/>
  <c r="P69" i="13"/>
  <c r="R69" i="13"/>
  <c r="R67" i="13"/>
  <c r="P67" i="13"/>
  <c r="S58" i="13"/>
  <c r="U58" i="13"/>
  <c r="S51" i="13"/>
  <c r="U51" i="13"/>
  <c r="S77" i="13"/>
  <c r="P74" i="13"/>
  <c r="R74" i="13"/>
  <c r="U57" i="13"/>
  <c r="S57" i="13"/>
  <c r="R52" i="13"/>
  <c r="P52" i="13"/>
  <c r="M41" i="13"/>
  <c r="O41" i="13"/>
  <c r="P33" i="13"/>
  <c r="R33" i="13"/>
  <c r="M31" i="13"/>
  <c r="O31" i="13"/>
  <c r="R71" i="13"/>
  <c r="P71" i="13"/>
  <c r="M70" i="13"/>
  <c r="O70" i="13"/>
  <c r="M64" i="13"/>
  <c r="O64" i="13"/>
  <c r="R63" i="13"/>
  <c r="P63" i="13"/>
  <c r="M62" i="13"/>
  <c r="O62" i="13"/>
  <c r="M56" i="13"/>
  <c r="O56" i="13"/>
  <c r="O50" i="13"/>
  <c r="M50" i="13"/>
  <c r="P49" i="13"/>
  <c r="R49" i="13"/>
  <c r="X44" i="13"/>
  <c r="V44" i="13"/>
  <c r="M43" i="13"/>
  <c r="O43" i="13"/>
  <c r="M39" i="13"/>
  <c r="O39" i="13"/>
  <c r="R32" i="13"/>
  <c r="P32" i="13"/>
  <c r="P29" i="13"/>
  <c r="R29" i="13"/>
  <c r="X25" i="13"/>
  <c r="V25" i="13"/>
  <c r="O23" i="13"/>
  <c r="M23" i="13"/>
  <c r="S55" i="13"/>
  <c r="U55" i="13"/>
  <c r="U48" i="13"/>
  <c r="S48" i="13"/>
  <c r="S47" i="13"/>
  <c r="U47" i="13"/>
  <c r="M45" i="13"/>
  <c r="O45" i="13"/>
  <c r="M24" i="13"/>
  <c r="O24" i="13"/>
  <c r="O42" i="13"/>
  <c r="M42" i="13"/>
  <c r="M35" i="13"/>
  <c r="O35" i="13"/>
  <c r="U27" i="13"/>
  <c r="S27" i="13"/>
  <c r="R17" i="13"/>
  <c r="P17" i="13"/>
  <c r="M14" i="13"/>
  <c r="O14" i="13"/>
  <c r="O54" i="13"/>
  <c r="M54" i="13"/>
  <c r="U46" i="13"/>
  <c r="S46" i="13"/>
  <c r="U30" i="13"/>
  <c r="S30" i="13"/>
  <c r="M26" i="13"/>
  <c r="O26" i="13"/>
  <c r="P22" i="13"/>
  <c r="R22" i="13"/>
  <c r="M20" i="13"/>
  <c r="O20" i="13"/>
  <c r="U38" i="13"/>
  <c r="S38" i="13"/>
  <c r="U19" i="13"/>
  <c r="S19" i="13"/>
  <c r="O16" i="13"/>
  <c r="M15" i="13"/>
  <c r="O13" i="13"/>
  <c r="P26" i="13" l="1"/>
  <c r="R26" i="13"/>
  <c r="P14" i="13"/>
  <c r="R14" i="13"/>
  <c r="U29" i="13"/>
  <c r="S29" i="13"/>
  <c r="P62" i="13"/>
  <c r="R62" i="13"/>
  <c r="S33" i="13"/>
  <c r="U33" i="13"/>
  <c r="S74" i="13"/>
  <c r="U74" i="13"/>
  <c r="S67" i="13"/>
  <c r="U67" i="13"/>
  <c r="S40" i="13"/>
  <c r="U40" i="13"/>
  <c r="V65" i="13"/>
  <c r="X65" i="13"/>
  <c r="R81" i="13"/>
  <c r="P81" i="13"/>
  <c r="U37" i="13"/>
  <c r="S37" i="13"/>
  <c r="P68" i="13"/>
  <c r="R68" i="13"/>
  <c r="S86" i="13"/>
  <c r="U86" i="13"/>
  <c r="P96" i="13"/>
  <c r="R96" i="13"/>
  <c r="P80" i="13"/>
  <c r="R80" i="13"/>
  <c r="S100" i="13"/>
  <c r="U100" i="13"/>
  <c r="M3" i="13"/>
  <c r="J4" i="13"/>
  <c r="J7" i="13" s="1"/>
  <c r="J8" i="13" s="1"/>
  <c r="P75" i="13"/>
  <c r="R75" i="13"/>
  <c r="V91" i="13"/>
  <c r="X91" i="13"/>
  <c r="R97" i="13"/>
  <c r="P97" i="13"/>
  <c r="R21" i="13"/>
  <c r="P21" i="13"/>
  <c r="S78" i="13"/>
  <c r="U78" i="13"/>
  <c r="S94" i="13"/>
  <c r="U94" i="13"/>
  <c r="R13" i="13"/>
  <c r="P13" i="13"/>
  <c r="R35" i="13"/>
  <c r="P35" i="13"/>
  <c r="P24" i="13"/>
  <c r="R24" i="13"/>
  <c r="V47" i="13"/>
  <c r="X47" i="13"/>
  <c r="V55" i="13"/>
  <c r="X55" i="13"/>
  <c r="P43" i="13"/>
  <c r="R43" i="13"/>
  <c r="S49" i="13"/>
  <c r="U49" i="13"/>
  <c r="P56" i="13"/>
  <c r="R56" i="13"/>
  <c r="P70" i="13"/>
  <c r="R70" i="13"/>
  <c r="R31" i="13"/>
  <c r="P31" i="13"/>
  <c r="P41" i="13"/>
  <c r="R41" i="13"/>
  <c r="S59" i="13"/>
  <c r="U59" i="13"/>
  <c r="P82" i="13"/>
  <c r="R82" i="13"/>
  <c r="P18" i="13"/>
  <c r="R18" i="13"/>
  <c r="S73" i="13"/>
  <c r="U73" i="13"/>
  <c r="R79" i="13"/>
  <c r="P79" i="13"/>
  <c r="S93" i="13"/>
  <c r="U93" i="13"/>
  <c r="V76" i="13"/>
  <c r="X76" i="13"/>
  <c r="S92" i="13"/>
  <c r="U92" i="13"/>
  <c r="S84" i="13"/>
  <c r="U84" i="13"/>
  <c r="R20" i="13"/>
  <c r="P20" i="13"/>
  <c r="P45" i="13"/>
  <c r="R45" i="13"/>
  <c r="R39" i="13"/>
  <c r="P39" i="13"/>
  <c r="P64" i="13"/>
  <c r="R64" i="13"/>
  <c r="V19" i="13"/>
  <c r="X19" i="13"/>
  <c r="V46" i="13"/>
  <c r="X46" i="13"/>
  <c r="M101" i="13"/>
  <c r="M2" i="13" s="1"/>
  <c r="V27" i="13"/>
  <c r="X27" i="13"/>
  <c r="P42" i="13"/>
  <c r="R42" i="13"/>
  <c r="X48" i="13"/>
  <c r="V48" i="13"/>
  <c r="P23" i="13"/>
  <c r="R23" i="13"/>
  <c r="AA44" i="13"/>
  <c r="Y44" i="13"/>
  <c r="R50" i="13"/>
  <c r="P50" i="13"/>
  <c r="S71" i="13"/>
  <c r="U71" i="13"/>
  <c r="S52" i="13"/>
  <c r="U52" i="13"/>
  <c r="V58" i="13"/>
  <c r="X58" i="13"/>
  <c r="U69" i="13"/>
  <c r="S69" i="13"/>
  <c r="U61" i="13"/>
  <c r="S61" i="13"/>
  <c r="S72" i="13"/>
  <c r="U72" i="13"/>
  <c r="R89" i="13"/>
  <c r="P89" i="13"/>
  <c r="S85" i="13"/>
  <c r="U85" i="13"/>
  <c r="P90" i="13"/>
  <c r="R90" i="13"/>
  <c r="R36" i="13"/>
  <c r="P36" i="13"/>
  <c r="V83" i="13"/>
  <c r="X83" i="13"/>
  <c r="S22" i="13"/>
  <c r="U22" i="13"/>
  <c r="P16" i="13"/>
  <c r="R16" i="13"/>
  <c r="V38" i="13"/>
  <c r="X38" i="13"/>
  <c r="V30" i="13"/>
  <c r="X30" i="13"/>
  <c r="P54" i="13"/>
  <c r="R54" i="13"/>
  <c r="S17" i="13"/>
  <c r="U17" i="13"/>
  <c r="Y25" i="13"/>
  <c r="AA25" i="13"/>
  <c r="S32" i="13"/>
  <c r="U32" i="13"/>
  <c r="S63" i="13"/>
  <c r="U63" i="13"/>
  <c r="V57" i="13"/>
  <c r="X57" i="13"/>
  <c r="X51" i="13"/>
  <c r="V51" i="13"/>
  <c r="P60" i="13"/>
  <c r="R60" i="13"/>
  <c r="S28" i="13"/>
  <c r="U28" i="13"/>
  <c r="P53" i="13"/>
  <c r="R53" i="13"/>
  <c r="X34" i="13"/>
  <c r="V34" i="13"/>
  <c r="R87" i="13"/>
  <c r="P87" i="13"/>
  <c r="AE77" i="13"/>
  <c r="AG77" i="13"/>
  <c r="V99" i="13"/>
  <c r="X99" i="13"/>
  <c r="P88" i="13"/>
  <c r="R88" i="13"/>
  <c r="P98" i="13"/>
  <c r="R98" i="13"/>
  <c r="U15" i="13"/>
  <c r="S15" i="13"/>
  <c r="S66" i="13"/>
  <c r="U66" i="13"/>
  <c r="P95" i="13"/>
  <c r="R95" i="13"/>
  <c r="U89" i="13" l="1"/>
  <c r="S89" i="13"/>
  <c r="AD44" i="13"/>
  <c r="AB44" i="13"/>
  <c r="X92" i="13"/>
  <c r="V92" i="13"/>
  <c r="X73" i="13"/>
  <c r="V73" i="13"/>
  <c r="S41" i="13"/>
  <c r="U41" i="13"/>
  <c r="V49" i="13"/>
  <c r="X49" i="13"/>
  <c r="Y55" i="13"/>
  <c r="AA55" i="13"/>
  <c r="S24" i="13"/>
  <c r="U24" i="13"/>
  <c r="V78" i="13"/>
  <c r="X78" i="13"/>
  <c r="U75" i="13"/>
  <c r="S75" i="13"/>
  <c r="S96" i="13"/>
  <c r="U96" i="13"/>
  <c r="V74" i="13"/>
  <c r="X74" i="13"/>
  <c r="S14" i="13"/>
  <c r="U14" i="13"/>
  <c r="AI77" i="13"/>
  <c r="AJ77" i="13" s="1"/>
  <c r="AH77" i="13"/>
  <c r="X28" i="13"/>
  <c r="V28" i="13"/>
  <c r="X63" i="13"/>
  <c r="V63" i="13"/>
  <c r="U54" i="13"/>
  <c r="S54" i="13"/>
  <c r="V22" i="13"/>
  <c r="X22" i="13"/>
  <c r="X85" i="13"/>
  <c r="V85" i="13"/>
  <c r="X72" i="13"/>
  <c r="V72" i="13"/>
  <c r="X52" i="13"/>
  <c r="V52" i="13"/>
  <c r="U23" i="13"/>
  <c r="S23" i="13"/>
  <c r="U42" i="13"/>
  <c r="S42" i="13"/>
  <c r="S20" i="13"/>
  <c r="U20" i="13"/>
  <c r="U13" i="13"/>
  <c r="S13" i="13"/>
  <c r="U97" i="13"/>
  <c r="S97" i="13"/>
  <c r="V15" i="13"/>
  <c r="X15" i="13"/>
  <c r="AA34" i="13"/>
  <c r="Y34" i="13"/>
  <c r="S36" i="13"/>
  <c r="U36" i="13"/>
  <c r="X69" i="13"/>
  <c r="V69" i="13"/>
  <c r="AA46" i="13"/>
  <c r="Y46" i="13"/>
  <c r="Y47" i="13"/>
  <c r="AA47" i="13"/>
  <c r="V94" i="13"/>
  <c r="X94" i="13"/>
  <c r="S80" i="13"/>
  <c r="U80" i="13"/>
  <c r="V86" i="13"/>
  <c r="X86" i="13"/>
  <c r="AA65" i="13"/>
  <c r="Y65" i="13"/>
  <c r="X67" i="13"/>
  <c r="V67" i="13"/>
  <c r="V33" i="13"/>
  <c r="X33" i="13"/>
  <c r="U26" i="13"/>
  <c r="S26" i="13"/>
  <c r="U87" i="13"/>
  <c r="S87" i="13"/>
  <c r="X61" i="13"/>
  <c r="V61" i="13"/>
  <c r="Y48" i="13"/>
  <c r="AA48" i="13"/>
  <c r="AA19" i="13"/>
  <c r="Y19" i="13"/>
  <c r="X93" i="13"/>
  <c r="V93" i="13"/>
  <c r="S82" i="13"/>
  <c r="U82" i="13"/>
  <c r="S70" i="13"/>
  <c r="U70" i="13"/>
  <c r="P101" i="13"/>
  <c r="P2" i="13" s="1"/>
  <c r="X100" i="13"/>
  <c r="V100" i="13"/>
  <c r="S68" i="13"/>
  <c r="U68" i="13"/>
  <c r="X40" i="13"/>
  <c r="V40" i="13"/>
  <c r="S62" i="13"/>
  <c r="U62" i="13"/>
  <c r="U95" i="13"/>
  <c r="S95" i="13"/>
  <c r="S88" i="13"/>
  <c r="U88" i="13"/>
  <c r="AD25" i="13"/>
  <c r="AB25" i="13"/>
  <c r="AA38" i="13"/>
  <c r="Y38" i="13"/>
  <c r="P3" i="13"/>
  <c r="M4" i="13"/>
  <c r="M7" i="13" s="1"/>
  <c r="M8" i="13" s="1"/>
  <c r="S39" i="13"/>
  <c r="U39" i="13"/>
  <c r="U81" i="13"/>
  <c r="S81" i="13"/>
  <c r="Y51" i="13"/>
  <c r="AA51" i="13"/>
  <c r="U50" i="13"/>
  <c r="S50" i="13"/>
  <c r="U64" i="13"/>
  <c r="S64" i="13"/>
  <c r="U45" i="13"/>
  <c r="S45" i="13"/>
  <c r="X84" i="13"/>
  <c r="V84" i="13"/>
  <c r="Y76" i="13"/>
  <c r="AA76" i="13"/>
  <c r="U18" i="13"/>
  <c r="S18" i="13"/>
  <c r="X59" i="13"/>
  <c r="V59" i="13"/>
  <c r="U56" i="13"/>
  <c r="S56" i="13"/>
  <c r="S43" i="13"/>
  <c r="U43" i="13"/>
  <c r="AA91" i="13"/>
  <c r="Y91" i="13"/>
  <c r="V66" i="13"/>
  <c r="X66" i="13"/>
  <c r="S98" i="13"/>
  <c r="U98" i="13"/>
  <c r="AA99" i="13"/>
  <c r="Y99" i="13"/>
  <c r="S53" i="13"/>
  <c r="U53" i="13"/>
  <c r="S60" i="13"/>
  <c r="U60" i="13"/>
  <c r="AA57" i="13"/>
  <c r="Y57" i="13"/>
  <c r="X32" i="13"/>
  <c r="V32" i="13"/>
  <c r="X17" i="13"/>
  <c r="V17" i="13"/>
  <c r="AA30" i="13"/>
  <c r="Y30" i="13"/>
  <c r="S16" i="13"/>
  <c r="U16" i="13"/>
  <c r="AA83" i="13"/>
  <c r="Y83" i="13"/>
  <c r="S90" i="13"/>
  <c r="U90" i="13"/>
  <c r="Y58" i="13"/>
  <c r="AA58" i="13"/>
  <c r="X71" i="13"/>
  <c r="V71" i="13"/>
  <c r="AA27" i="13"/>
  <c r="Y27" i="13"/>
  <c r="U79" i="13"/>
  <c r="S79" i="13"/>
  <c r="S31" i="13"/>
  <c r="U31" i="13"/>
  <c r="S35" i="13"/>
  <c r="U35" i="13"/>
  <c r="S21" i="13"/>
  <c r="U21" i="13"/>
  <c r="V37" i="13"/>
  <c r="X37" i="13"/>
  <c r="V29" i="13"/>
  <c r="X29" i="13"/>
  <c r="V79" i="13" l="1"/>
  <c r="X79" i="13"/>
  <c r="AA17" i="13"/>
  <c r="Y17" i="13"/>
  <c r="V56" i="13"/>
  <c r="X56" i="13"/>
  <c r="V64" i="13"/>
  <c r="X64" i="13"/>
  <c r="V70" i="13"/>
  <c r="X70" i="13"/>
  <c r="AD48" i="13"/>
  <c r="AB48" i="13"/>
  <c r="Y33" i="13"/>
  <c r="AA33" i="13"/>
  <c r="X80" i="13"/>
  <c r="V80" i="13"/>
  <c r="X20" i="13"/>
  <c r="V20" i="13"/>
  <c r="Y74" i="13"/>
  <c r="AA74" i="13"/>
  <c r="V24" i="13"/>
  <c r="X24" i="13"/>
  <c r="Y29" i="13"/>
  <c r="AA29" i="13"/>
  <c r="V31" i="13"/>
  <c r="X31" i="13"/>
  <c r="AB58" i="13"/>
  <c r="AD58" i="13"/>
  <c r="V60" i="13"/>
  <c r="X60" i="13"/>
  <c r="Y66" i="13"/>
  <c r="AA66" i="13"/>
  <c r="V43" i="13"/>
  <c r="X43" i="13"/>
  <c r="AB76" i="13"/>
  <c r="AD76" i="13"/>
  <c r="AA69" i="13"/>
  <c r="Y69" i="13"/>
  <c r="X97" i="13"/>
  <c r="V97" i="13"/>
  <c r="Y72" i="13"/>
  <c r="AA72" i="13"/>
  <c r="Y63" i="13"/>
  <c r="AA63" i="13"/>
  <c r="V75" i="13"/>
  <c r="X75" i="13"/>
  <c r="Y73" i="13"/>
  <c r="AA73" i="13"/>
  <c r="AB27" i="13"/>
  <c r="AD27" i="13"/>
  <c r="AB83" i="13"/>
  <c r="AD83" i="13"/>
  <c r="AA32" i="13"/>
  <c r="Y32" i="13"/>
  <c r="AB99" i="13"/>
  <c r="AD99" i="13"/>
  <c r="AA59" i="13"/>
  <c r="Y59" i="13"/>
  <c r="V45" i="13"/>
  <c r="X45" i="13"/>
  <c r="X50" i="13"/>
  <c r="V50" i="13"/>
  <c r="X81" i="13"/>
  <c r="V81" i="13"/>
  <c r="AE25" i="13"/>
  <c r="AG25" i="13"/>
  <c r="V95" i="13"/>
  <c r="X95" i="13"/>
  <c r="AA40" i="13"/>
  <c r="Y40" i="13"/>
  <c r="Y100" i="13"/>
  <c r="AA100" i="13"/>
  <c r="V82" i="13"/>
  <c r="X82" i="13"/>
  <c r="Y86" i="13"/>
  <c r="AA86" i="13"/>
  <c r="AA94" i="13"/>
  <c r="Y94" i="13"/>
  <c r="X36" i="13"/>
  <c r="V36" i="13"/>
  <c r="AA15" i="13"/>
  <c r="Y15" i="13"/>
  <c r="S101" i="13"/>
  <c r="S2" i="13" s="1"/>
  <c r="V14" i="13"/>
  <c r="X14" i="13"/>
  <c r="X96" i="13"/>
  <c r="V96" i="13"/>
  <c r="AA78" i="13"/>
  <c r="Y78" i="13"/>
  <c r="AB55" i="13"/>
  <c r="AD55" i="13"/>
  <c r="V41" i="13"/>
  <c r="X41" i="13"/>
  <c r="Y71" i="13"/>
  <c r="AA71" i="13"/>
  <c r="AB57" i="13"/>
  <c r="AD57" i="13"/>
  <c r="AD91" i="13"/>
  <c r="AB91" i="13"/>
  <c r="V18" i="13"/>
  <c r="X18" i="13"/>
  <c r="Y84" i="13"/>
  <c r="AA84" i="13"/>
  <c r="AB38" i="13"/>
  <c r="AD38" i="13"/>
  <c r="AB47" i="13"/>
  <c r="AD47" i="13"/>
  <c r="Y22" i="13"/>
  <c r="AA22" i="13"/>
  <c r="AA49" i="13"/>
  <c r="Y49" i="13"/>
  <c r="X21" i="13"/>
  <c r="V21" i="13"/>
  <c r="Y93" i="13"/>
  <c r="AA93" i="13"/>
  <c r="V87" i="13"/>
  <c r="X87" i="13"/>
  <c r="AB65" i="13"/>
  <c r="AD65" i="13"/>
  <c r="AB34" i="13"/>
  <c r="AD34" i="13"/>
  <c r="X23" i="13"/>
  <c r="V23" i="13"/>
  <c r="AE44" i="13"/>
  <c r="AG44" i="13"/>
  <c r="AB30" i="13"/>
  <c r="AD30" i="13"/>
  <c r="Y37" i="13"/>
  <c r="AA37" i="13"/>
  <c r="V35" i="13"/>
  <c r="X35" i="13"/>
  <c r="V90" i="13"/>
  <c r="X90" i="13"/>
  <c r="X16" i="13"/>
  <c r="V16" i="13"/>
  <c r="V53" i="13"/>
  <c r="X53" i="13"/>
  <c r="V98" i="13"/>
  <c r="X98" i="13"/>
  <c r="AD51" i="13"/>
  <c r="AB51" i="13"/>
  <c r="X39" i="13"/>
  <c r="V39" i="13"/>
  <c r="V88" i="13"/>
  <c r="X88" i="13"/>
  <c r="V62" i="13"/>
  <c r="X62" i="13"/>
  <c r="V68" i="13"/>
  <c r="X68" i="13"/>
  <c r="S3" i="13"/>
  <c r="P4" i="13"/>
  <c r="P7" i="13" s="1"/>
  <c r="P8" i="13" s="1"/>
  <c r="AB19" i="13"/>
  <c r="AD19" i="13"/>
  <c r="AA61" i="13"/>
  <c r="Y61" i="13"/>
  <c r="V26" i="13"/>
  <c r="X26" i="13"/>
  <c r="AA67" i="13"/>
  <c r="Y67" i="13"/>
  <c r="AD46" i="13"/>
  <c r="AB46" i="13"/>
  <c r="X13" i="13"/>
  <c r="V13" i="13"/>
  <c r="X42" i="13"/>
  <c r="V42" i="13"/>
  <c r="Y52" i="13"/>
  <c r="AA52" i="13"/>
  <c r="Y85" i="13"/>
  <c r="AA85" i="13"/>
  <c r="V54" i="13"/>
  <c r="X54" i="13"/>
  <c r="Y28" i="13"/>
  <c r="AA28" i="13"/>
  <c r="Y92" i="13"/>
  <c r="AA92" i="13"/>
  <c r="X89" i="13"/>
  <c r="V89" i="13"/>
  <c r="Y89" i="13" l="1"/>
  <c r="AA89" i="13"/>
  <c r="AG46" i="13"/>
  <c r="AE46" i="13"/>
  <c r="AA21" i="13"/>
  <c r="Y21" i="13"/>
  <c r="AB86" i="13"/>
  <c r="AD86" i="13"/>
  <c r="AA95" i="13"/>
  <c r="Y95" i="13"/>
  <c r="Y45" i="13"/>
  <c r="AA45" i="13"/>
  <c r="AG83" i="13"/>
  <c r="AE83" i="13"/>
  <c r="AD63" i="13"/>
  <c r="AB63" i="13"/>
  <c r="AE76" i="13"/>
  <c r="AG76" i="13"/>
  <c r="AE58" i="13"/>
  <c r="AG58" i="13"/>
  <c r="AB29" i="13"/>
  <c r="AD29" i="13"/>
  <c r="AB92" i="13"/>
  <c r="AD92" i="13"/>
  <c r="AA54" i="13"/>
  <c r="Y54" i="13"/>
  <c r="AD52" i="13"/>
  <c r="AB52" i="13"/>
  <c r="Y35" i="13"/>
  <c r="AA35" i="13"/>
  <c r="AD93" i="13"/>
  <c r="AB93" i="13"/>
  <c r="AE47" i="13"/>
  <c r="AG47" i="13"/>
  <c r="V3" i="13"/>
  <c r="S4" i="13"/>
  <c r="S7" i="13" s="1"/>
  <c r="S8" i="13" s="1"/>
  <c r="Y97" i="13"/>
  <c r="AA97" i="13"/>
  <c r="Y80" i="13"/>
  <c r="AA80" i="13"/>
  <c r="AE48" i="13"/>
  <c r="AG48" i="13"/>
  <c r="AD17" i="13"/>
  <c r="AB17" i="13"/>
  <c r="Y13" i="13"/>
  <c r="AA13" i="13"/>
  <c r="AD67" i="13"/>
  <c r="AB67" i="13"/>
  <c r="AD61" i="13"/>
  <c r="AB61" i="13"/>
  <c r="Y39" i="13"/>
  <c r="AA39" i="13"/>
  <c r="Y16" i="13"/>
  <c r="AA16" i="13"/>
  <c r="AA23" i="13"/>
  <c r="Y23" i="13"/>
  <c r="AB49" i="13"/>
  <c r="AD49" i="13"/>
  <c r="AG91" i="13"/>
  <c r="AE91" i="13"/>
  <c r="Y96" i="13"/>
  <c r="AA96" i="13"/>
  <c r="AA82" i="13"/>
  <c r="Y82" i="13"/>
  <c r="AI25" i="13"/>
  <c r="AJ25" i="13" s="1"/>
  <c r="AH25" i="13"/>
  <c r="AG27" i="13"/>
  <c r="AE27" i="13"/>
  <c r="AA75" i="13"/>
  <c r="Y75" i="13"/>
  <c r="AB72" i="13"/>
  <c r="AD72" i="13"/>
  <c r="Y43" i="13"/>
  <c r="AA43" i="13"/>
  <c r="Y60" i="13"/>
  <c r="AA60" i="13"/>
  <c r="Y31" i="13"/>
  <c r="AA31" i="13"/>
  <c r="Y24" i="13"/>
  <c r="AA24" i="13"/>
  <c r="AB33" i="13"/>
  <c r="AD33" i="13"/>
  <c r="Y70" i="13"/>
  <c r="AA70" i="13"/>
  <c r="Y56" i="13"/>
  <c r="AA56" i="13"/>
  <c r="AA79" i="13"/>
  <c r="Y79" i="13"/>
  <c r="AA42" i="13"/>
  <c r="Y42" i="13"/>
  <c r="AE51" i="13"/>
  <c r="AG51" i="13"/>
  <c r="AB78" i="13"/>
  <c r="AD78" i="13"/>
  <c r="AB100" i="13"/>
  <c r="AD100" i="13"/>
  <c r="AG99" i="13"/>
  <c r="AE99" i="13"/>
  <c r="AD73" i="13"/>
  <c r="AB73" i="13"/>
  <c r="AB66" i="13"/>
  <c r="AD66" i="13"/>
  <c r="AB74" i="13"/>
  <c r="AD74" i="13"/>
  <c r="Y64" i="13"/>
  <c r="AA64" i="13"/>
  <c r="V101" i="13"/>
  <c r="V2" i="13" s="1"/>
  <c r="Y62" i="13"/>
  <c r="AA62" i="13"/>
  <c r="AA98" i="13"/>
  <c r="Y98" i="13"/>
  <c r="AG30" i="13"/>
  <c r="AE30" i="13"/>
  <c r="AG65" i="13"/>
  <c r="AE65" i="13"/>
  <c r="AB84" i="13"/>
  <c r="AD84" i="13"/>
  <c r="AD71" i="13"/>
  <c r="AB71" i="13"/>
  <c r="AE55" i="13"/>
  <c r="AG55" i="13"/>
  <c r="AA36" i="13"/>
  <c r="Y36" i="13"/>
  <c r="Y81" i="13"/>
  <c r="AA81" i="13"/>
  <c r="AB28" i="13"/>
  <c r="AD28" i="13"/>
  <c r="AD85" i="13"/>
  <c r="AB85" i="13"/>
  <c r="Y26" i="13"/>
  <c r="AA26" i="13"/>
  <c r="AG19" i="13"/>
  <c r="AE19" i="13"/>
  <c r="Y68" i="13"/>
  <c r="AA68" i="13"/>
  <c r="Y88" i="13"/>
  <c r="AA88" i="13"/>
  <c r="Y53" i="13"/>
  <c r="AA53" i="13"/>
  <c r="AA90" i="13"/>
  <c r="Y90" i="13"/>
  <c r="AB37" i="13"/>
  <c r="AD37" i="13"/>
  <c r="AI44" i="13"/>
  <c r="AJ44" i="13" s="1"/>
  <c r="AH44" i="13"/>
  <c r="AG34" i="13"/>
  <c r="AE34" i="13"/>
  <c r="AA87" i="13"/>
  <c r="Y87" i="13"/>
  <c r="AB22" i="13"/>
  <c r="AD22" i="13"/>
  <c r="AG38" i="13"/>
  <c r="AE38" i="13"/>
  <c r="Y18" i="13"/>
  <c r="AA18" i="13"/>
  <c r="AG57" i="13"/>
  <c r="AE57" i="13"/>
  <c r="Y41" i="13"/>
  <c r="AA41" i="13"/>
  <c r="AA14" i="13"/>
  <c r="Y14" i="13"/>
  <c r="AD15" i="13"/>
  <c r="AB15" i="13"/>
  <c r="AB94" i="13"/>
  <c r="AD94" i="13"/>
  <c r="AD40" i="13"/>
  <c r="AB40" i="13"/>
  <c r="AA50" i="13"/>
  <c r="Y50" i="13"/>
  <c r="AD59" i="13"/>
  <c r="AB59" i="13"/>
  <c r="AD32" i="13"/>
  <c r="AB32" i="13"/>
  <c r="AB69" i="13"/>
  <c r="AD69" i="13"/>
  <c r="Y20" i="13"/>
  <c r="AA20" i="13"/>
  <c r="AG85" i="13" l="1"/>
  <c r="AE85" i="13"/>
  <c r="AH51" i="13"/>
  <c r="AI51" i="13"/>
  <c r="AJ51" i="13" s="1"/>
  <c r="AD70" i="13"/>
  <c r="AB70" i="13"/>
  <c r="AD24" i="13"/>
  <c r="AB24" i="13"/>
  <c r="AE72" i="13"/>
  <c r="AG72" i="13"/>
  <c r="AB39" i="13"/>
  <c r="AD39" i="13"/>
  <c r="AB80" i="13"/>
  <c r="AD80" i="13"/>
  <c r="AE92" i="13"/>
  <c r="AG92" i="13"/>
  <c r="AE86" i="13"/>
  <c r="AG86" i="13"/>
  <c r="AG69" i="13"/>
  <c r="AE69" i="13"/>
  <c r="AB41" i="13"/>
  <c r="AD41" i="13"/>
  <c r="AG22" i="13"/>
  <c r="AE22" i="13"/>
  <c r="AG37" i="13"/>
  <c r="AE37" i="13"/>
  <c r="AB26" i="13"/>
  <c r="AD26" i="13"/>
  <c r="Y3" i="13"/>
  <c r="V4" i="13"/>
  <c r="V7" i="13" s="1"/>
  <c r="V8" i="13" s="1"/>
  <c r="AG73" i="13"/>
  <c r="AE73" i="13"/>
  <c r="AI27" i="13"/>
  <c r="AJ27" i="13" s="1"/>
  <c r="AH27" i="13"/>
  <c r="AH91" i="13"/>
  <c r="AI91" i="13"/>
  <c r="AJ91" i="13" s="1"/>
  <c r="AE17" i="13"/>
  <c r="AG17" i="13"/>
  <c r="AG52" i="13"/>
  <c r="AE52" i="13"/>
  <c r="AE63" i="13"/>
  <c r="AG63" i="13"/>
  <c r="AG59" i="13"/>
  <c r="AE59" i="13"/>
  <c r="AG15" i="13"/>
  <c r="AE15" i="13"/>
  <c r="AH34" i="13"/>
  <c r="AI34" i="13"/>
  <c r="AJ34" i="13" s="1"/>
  <c r="AD36" i="13"/>
  <c r="AB36" i="13"/>
  <c r="AE71" i="13"/>
  <c r="AG71" i="13"/>
  <c r="AI65" i="13"/>
  <c r="AJ65" i="13" s="1"/>
  <c r="AH65" i="13"/>
  <c r="AB98" i="13"/>
  <c r="AD98" i="13"/>
  <c r="AB64" i="13"/>
  <c r="AD64" i="13"/>
  <c r="AE66" i="13"/>
  <c r="AG66" i="13"/>
  <c r="AG78" i="13"/>
  <c r="AE78" i="13"/>
  <c r="AB56" i="13"/>
  <c r="AD56" i="13"/>
  <c r="AG33" i="13"/>
  <c r="AE33" i="13"/>
  <c r="AB31" i="13"/>
  <c r="AD31" i="13"/>
  <c r="AD43" i="13"/>
  <c r="AB43" i="13"/>
  <c r="AB96" i="13"/>
  <c r="AD96" i="13"/>
  <c r="AE49" i="13"/>
  <c r="AG49" i="13"/>
  <c r="AD16" i="13"/>
  <c r="AB16" i="13"/>
  <c r="AD13" i="13"/>
  <c r="AB13" i="13"/>
  <c r="AI48" i="13"/>
  <c r="AJ48" i="13" s="1"/>
  <c r="AH48" i="13"/>
  <c r="AD97" i="13"/>
  <c r="AB97" i="13"/>
  <c r="AI47" i="13"/>
  <c r="AJ47" i="13" s="1"/>
  <c r="AH47" i="13"/>
  <c r="AD35" i="13"/>
  <c r="AB35" i="13"/>
  <c r="AE29" i="13"/>
  <c r="AG29" i="13"/>
  <c r="AI76" i="13"/>
  <c r="AJ76" i="13" s="1"/>
  <c r="AH76" i="13"/>
  <c r="AD89" i="13"/>
  <c r="AB89" i="13"/>
  <c r="AE32" i="13"/>
  <c r="AG32" i="13"/>
  <c r="AB50" i="13"/>
  <c r="AD50" i="13"/>
  <c r="AB14" i="13"/>
  <c r="AD14" i="13"/>
  <c r="AI57" i="13"/>
  <c r="AJ57" i="13" s="1"/>
  <c r="AH57" i="13"/>
  <c r="AI38" i="13"/>
  <c r="AJ38" i="13" s="1"/>
  <c r="AH38" i="13"/>
  <c r="AD87" i="13"/>
  <c r="AB87" i="13"/>
  <c r="AB90" i="13"/>
  <c r="AD90" i="13"/>
  <c r="AI19" i="13"/>
  <c r="AJ19" i="13" s="1"/>
  <c r="AH19" i="13"/>
  <c r="AI30" i="13"/>
  <c r="AJ30" i="13" s="1"/>
  <c r="AH30" i="13"/>
  <c r="AE74" i="13"/>
  <c r="AG74" i="13"/>
  <c r="AE100" i="13"/>
  <c r="AG100" i="13"/>
  <c r="AB60" i="13"/>
  <c r="AD60" i="13"/>
  <c r="AH58" i="13"/>
  <c r="AI58" i="13"/>
  <c r="AJ58" i="13" s="1"/>
  <c r="AB45" i="13"/>
  <c r="AD45" i="13"/>
  <c r="AB18" i="13"/>
  <c r="AD18" i="13"/>
  <c r="AB53" i="13"/>
  <c r="AD53" i="13"/>
  <c r="AB68" i="13"/>
  <c r="AD68" i="13"/>
  <c r="AE28" i="13"/>
  <c r="AG28" i="13"/>
  <c r="AD79" i="13"/>
  <c r="AB79" i="13"/>
  <c r="AB82" i="13"/>
  <c r="AD82" i="13"/>
  <c r="AB23" i="13"/>
  <c r="AD23" i="13"/>
  <c r="AG67" i="13"/>
  <c r="AE67" i="13"/>
  <c r="AG93" i="13"/>
  <c r="AE93" i="13"/>
  <c r="AH46" i="13"/>
  <c r="AI46" i="13"/>
  <c r="AJ46" i="13" s="1"/>
  <c r="AG40" i="13"/>
  <c r="AE40" i="13"/>
  <c r="AD20" i="13"/>
  <c r="AB20" i="13"/>
  <c r="AE94" i="13"/>
  <c r="AG94" i="13"/>
  <c r="AB88" i="13"/>
  <c r="AD88" i="13"/>
  <c r="AD81" i="13"/>
  <c r="AB81" i="13"/>
  <c r="AI55" i="13"/>
  <c r="AJ55" i="13" s="1"/>
  <c r="AH55" i="13"/>
  <c r="AE84" i="13"/>
  <c r="AG84" i="13"/>
  <c r="AD62" i="13"/>
  <c r="AB62" i="13"/>
  <c r="AH99" i="13"/>
  <c r="AI99" i="13"/>
  <c r="AJ99" i="13" s="1"/>
  <c r="AB42" i="13"/>
  <c r="AD42" i="13"/>
  <c r="AD75" i="13"/>
  <c r="AB75" i="13"/>
  <c r="AG61" i="13"/>
  <c r="AE61" i="13"/>
  <c r="Y101" i="13"/>
  <c r="Y2" i="13" s="1"/>
  <c r="AD54" i="13"/>
  <c r="AB54" i="13"/>
  <c r="AH83" i="13"/>
  <c r="AI83" i="13"/>
  <c r="AJ83" i="13" s="1"/>
  <c r="AD95" i="13"/>
  <c r="AB95" i="13"/>
  <c r="AD21" i="13"/>
  <c r="AB21" i="13"/>
  <c r="AG21" i="13" l="1"/>
  <c r="AE21" i="13"/>
  <c r="AE88" i="13"/>
  <c r="AG88" i="13"/>
  <c r="AH28" i="13"/>
  <c r="AI28" i="13"/>
  <c r="AJ28" i="13" s="1"/>
  <c r="AE45" i="13"/>
  <c r="AG45" i="13"/>
  <c r="AH74" i="13"/>
  <c r="AI74" i="13"/>
  <c r="AJ74" i="13" s="1"/>
  <c r="AG50" i="13"/>
  <c r="AE50" i="13"/>
  <c r="AH29" i="13"/>
  <c r="AI29" i="13"/>
  <c r="AJ29" i="13" s="1"/>
  <c r="AE96" i="13"/>
  <c r="AG96" i="13"/>
  <c r="AH66" i="13"/>
  <c r="AI66" i="13"/>
  <c r="AJ66" i="13" s="1"/>
  <c r="AE26" i="13"/>
  <c r="AG26" i="13"/>
  <c r="AE62" i="13"/>
  <c r="AG62" i="13"/>
  <c r="AE89" i="13"/>
  <c r="AG89" i="13"/>
  <c r="AE16" i="13"/>
  <c r="AG16" i="13"/>
  <c r="AI59" i="13"/>
  <c r="AJ59" i="13" s="1"/>
  <c r="AH59" i="13"/>
  <c r="AH69" i="13"/>
  <c r="AI69" i="13"/>
  <c r="AJ69" i="13" s="1"/>
  <c r="AE24" i="13"/>
  <c r="AG24" i="13"/>
  <c r="AG95" i="13"/>
  <c r="AE95" i="13"/>
  <c r="AI84" i="13"/>
  <c r="AJ84" i="13" s="1"/>
  <c r="AH84" i="13"/>
  <c r="AH94" i="13"/>
  <c r="AI94" i="13"/>
  <c r="AJ94" i="13" s="1"/>
  <c r="AG23" i="13"/>
  <c r="AE23" i="13"/>
  <c r="AG68" i="13"/>
  <c r="AE68" i="13"/>
  <c r="AG18" i="13"/>
  <c r="AE18" i="13"/>
  <c r="AH100" i="13"/>
  <c r="AI100" i="13"/>
  <c r="AJ100" i="13" s="1"/>
  <c r="AE90" i="13"/>
  <c r="AG90" i="13"/>
  <c r="AE14" i="13"/>
  <c r="AG14" i="13"/>
  <c r="AI32" i="13"/>
  <c r="AJ32" i="13" s="1"/>
  <c r="AH32" i="13"/>
  <c r="AB101" i="13"/>
  <c r="AB2" i="13" s="1"/>
  <c r="AH49" i="13"/>
  <c r="AI49" i="13"/>
  <c r="AJ49" i="13" s="1"/>
  <c r="AE64" i="13"/>
  <c r="AG64" i="13"/>
  <c r="AI63" i="13"/>
  <c r="AJ63" i="13" s="1"/>
  <c r="AH63" i="13"/>
  <c r="AI17" i="13"/>
  <c r="AJ17" i="13" s="1"/>
  <c r="AH17" i="13"/>
  <c r="AG41" i="13"/>
  <c r="AE41" i="13"/>
  <c r="AH86" i="13"/>
  <c r="AI86" i="13"/>
  <c r="AJ86" i="13" s="1"/>
  <c r="AE80" i="13"/>
  <c r="AG80" i="13"/>
  <c r="AH72" i="13"/>
  <c r="AI72" i="13"/>
  <c r="AJ72" i="13" s="1"/>
  <c r="AG42" i="13"/>
  <c r="AE42" i="13"/>
  <c r="AE82" i="13"/>
  <c r="AG82" i="13"/>
  <c r="AE53" i="13"/>
  <c r="AG53" i="13"/>
  <c r="AG60" i="13"/>
  <c r="AE60" i="13"/>
  <c r="AE31" i="13"/>
  <c r="AG31" i="13"/>
  <c r="AE56" i="13"/>
  <c r="AG56" i="13"/>
  <c r="AE98" i="13"/>
  <c r="AG98" i="13"/>
  <c r="AI71" i="13"/>
  <c r="AJ71" i="13" s="1"/>
  <c r="AH71" i="13"/>
  <c r="AH92" i="13"/>
  <c r="AI92" i="13"/>
  <c r="AJ92" i="13" s="1"/>
  <c r="AE39" i="13"/>
  <c r="AG39" i="13"/>
  <c r="AH61" i="13"/>
  <c r="AI61" i="13"/>
  <c r="AJ61" i="13" s="1"/>
  <c r="AE20" i="13"/>
  <c r="AG20" i="13"/>
  <c r="AI67" i="13"/>
  <c r="AJ67" i="13" s="1"/>
  <c r="AH67" i="13"/>
  <c r="AG87" i="13"/>
  <c r="AE87" i="13"/>
  <c r="AI52" i="13"/>
  <c r="AJ52" i="13" s="1"/>
  <c r="AH52" i="13"/>
  <c r="AI73" i="13"/>
  <c r="AJ73" i="13" s="1"/>
  <c r="AH73" i="13"/>
  <c r="AH22" i="13"/>
  <c r="AI22" i="13"/>
  <c r="AJ22" i="13" s="1"/>
  <c r="AG54" i="13"/>
  <c r="AE54" i="13"/>
  <c r="AB3" i="13"/>
  <c r="Y4" i="13"/>
  <c r="Y7" i="13" s="1"/>
  <c r="Y8" i="13" s="1"/>
  <c r="AG75" i="13"/>
  <c r="AE75" i="13"/>
  <c r="AE81" i="13"/>
  <c r="AG81" i="13"/>
  <c r="AI40" i="13"/>
  <c r="AJ40" i="13" s="1"/>
  <c r="AH40" i="13"/>
  <c r="AI93" i="13"/>
  <c r="AJ93" i="13" s="1"/>
  <c r="AH93" i="13"/>
  <c r="AG79" i="13"/>
  <c r="AE79" i="13"/>
  <c r="AE35" i="13"/>
  <c r="AG35" i="13"/>
  <c r="AE97" i="13"/>
  <c r="AG97" i="13"/>
  <c r="AE13" i="13"/>
  <c r="AG13" i="13"/>
  <c r="AE43" i="13"/>
  <c r="AG43" i="13"/>
  <c r="AH33" i="13"/>
  <c r="AI33" i="13"/>
  <c r="AJ33" i="13" s="1"/>
  <c r="AH78" i="13"/>
  <c r="AI78" i="13"/>
  <c r="AJ78" i="13" s="1"/>
  <c r="AE36" i="13"/>
  <c r="AG36" i="13"/>
  <c r="AH15" i="13"/>
  <c r="AI15" i="13"/>
  <c r="AJ15" i="13" s="1"/>
  <c r="AH37" i="13"/>
  <c r="AI37" i="13"/>
  <c r="AJ37" i="13" s="1"/>
  <c r="AE70" i="13"/>
  <c r="AG70" i="13"/>
  <c r="AI85" i="13"/>
  <c r="AJ85" i="13" s="1"/>
  <c r="AH85" i="13"/>
  <c r="AH54" i="13" l="1"/>
  <c r="AI54" i="13"/>
  <c r="AJ54" i="13" s="1"/>
  <c r="AH87" i="13"/>
  <c r="AI87" i="13"/>
  <c r="AJ87" i="13" s="1"/>
  <c r="AH60" i="13"/>
  <c r="AI60" i="13"/>
  <c r="AJ60" i="13" s="1"/>
  <c r="AH90" i="13"/>
  <c r="AI90" i="13"/>
  <c r="AJ90" i="13" s="1"/>
  <c r="AH26" i="13"/>
  <c r="AI26" i="13"/>
  <c r="AJ26" i="13" s="1"/>
  <c r="AI88" i="13"/>
  <c r="AJ88" i="13" s="1"/>
  <c r="AH88" i="13"/>
  <c r="AI35" i="13"/>
  <c r="AJ35" i="13" s="1"/>
  <c r="AH35" i="13"/>
  <c r="AH98" i="13"/>
  <c r="AI98" i="13"/>
  <c r="AJ98" i="13" s="1"/>
  <c r="AH53" i="13"/>
  <c r="AI53" i="13"/>
  <c r="AJ53" i="13" s="1"/>
  <c r="AI80" i="13"/>
  <c r="AJ80" i="13" s="1"/>
  <c r="AH80" i="13"/>
  <c r="AH18" i="13"/>
  <c r="AI18" i="13"/>
  <c r="AJ18" i="13" s="1"/>
  <c r="AI23" i="13"/>
  <c r="AJ23" i="13" s="1"/>
  <c r="AH23" i="13"/>
  <c r="AH50" i="13"/>
  <c r="AI50" i="13"/>
  <c r="AJ50" i="13" s="1"/>
  <c r="AI42" i="13"/>
  <c r="AJ42" i="13" s="1"/>
  <c r="AH42" i="13"/>
  <c r="AH41" i="13"/>
  <c r="AI41" i="13"/>
  <c r="AJ41" i="13" s="1"/>
  <c r="AH14" i="13"/>
  <c r="AI14" i="13"/>
  <c r="AJ14" i="13" s="1"/>
  <c r="AH16" i="13"/>
  <c r="AI16" i="13"/>
  <c r="AJ16" i="13" s="1"/>
  <c r="AI62" i="13"/>
  <c r="AJ62" i="13" s="1"/>
  <c r="AH62" i="13"/>
  <c r="AH79" i="13"/>
  <c r="AI79" i="13"/>
  <c r="AJ79" i="13" s="1"/>
  <c r="AH75" i="13"/>
  <c r="AI75" i="13"/>
  <c r="AJ75" i="13" s="1"/>
  <c r="AI24" i="13"/>
  <c r="AJ24" i="13" s="1"/>
  <c r="AH24" i="13"/>
  <c r="AI89" i="13"/>
  <c r="AJ89" i="13" s="1"/>
  <c r="AH89" i="13"/>
  <c r="AI96" i="13"/>
  <c r="AJ96" i="13" s="1"/>
  <c r="AH96" i="13"/>
  <c r="AH45" i="13"/>
  <c r="AI45" i="13"/>
  <c r="AJ45" i="13" s="1"/>
  <c r="AI36" i="13"/>
  <c r="AJ36" i="13" s="1"/>
  <c r="AH36" i="13"/>
  <c r="AI13" i="13"/>
  <c r="AJ13" i="13" s="1"/>
  <c r="AH13" i="13"/>
  <c r="AI81" i="13"/>
  <c r="AJ81" i="13" s="1"/>
  <c r="AH81" i="13"/>
  <c r="AH31" i="13"/>
  <c r="AI31" i="13"/>
  <c r="AJ31" i="13" s="1"/>
  <c r="AE101" i="13"/>
  <c r="AE2" i="13" s="1"/>
  <c r="AH70" i="13"/>
  <c r="AI70" i="13"/>
  <c r="AJ70" i="13" s="1"/>
  <c r="AH43" i="13"/>
  <c r="AI43" i="13"/>
  <c r="AJ43" i="13" s="1"/>
  <c r="AI97" i="13"/>
  <c r="AJ97" i="13" s="1"/>
  <c r="AH97" i="13"/>
  <c r="AH20" i="13"/>
  <c r="AI20" i="13"/>
  <c r="AJ20" i="13" s="1"/>
  <c r="AH39" i="13"/>
  <c r="AI39" i="13"/>
  <c r="AJ39" i="13" s="1"/>
  <c r="AH56" i="13"/>
  <c r="AI56" i="13"/>
  <c r="AJ56" i="13" s="1"/>
  <c r="AH82" i="13"/>
  <c r="AI82" i="13"/>
  <c r="AJ82" i="13" s="1"/>
  <c r="AH64" i="13"/>
  <c r="AI64" i="13"/>
  <c r="AJ64" i="13" s="1"/>
  <c r="AE3" i="13"/>
  <c r="AB4" i="13"/>
  <c r="AB7" i="13" s="1"/>
  <c r="AB8" i="13" s="1"/>
  <c r="AH68" i="13"/>
  <c r="AI68" i="13"/>
  <c r="AJ68" i="13" s="1"/>
  <c r="AH95" i="13"/>
  <c r="AI95" i="13"/>
  <c r="AJ95" i="13" s="1"/>
  <c r="AI21" i="13"/>
  <c r="AJ21" i="13" s="1"/>
  <c r="AH21" i="13"/>
  <c r="AJ101" i="13" l="1"/>
  <c r="AH101" i="13"/>
  <c r="AH2" i="13" s="1"/>
  <c r="AH3" i="13"/>
  <c r="AE4" i="13"/>
  <c r="AE7" i="13" s="1"/>
  <c r="AE8" i="13" s="1"/>
  <c r="AH4" i="13" l="1"/>
  <c r="AH7" i="13" s="1"/>
  <c r="AH8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Motoaki</author>
  </authors>
  <commentList>
    <comment ref="H13" authorId="0" shapeId="0" xr:uid="{00000000-0006-0000-0200-000001000000}">
      <text>
        <r>
          <rPr>
            <b/>
            <sz val="11"/>
            <color indexed="81"/>
            <rFont val="メイリオ"/>
            <family val="3"/>
            <charset val="128"/>
          </rPr>
          <t>・黄色セルに当月の数量を入力してください
・数量が１の場合は、当月の金額を直接入力してください</t>
        </r>
      </text>
    </comment>
  </commentList>
</comments>
</file>

<file path=xl/sharedStrings.xml><?xml version="1.0" encoding="utf-8"?>
<sst xmlns="http://schemas.openxmlformats.org/spreadsheetml/2006/main" count="291" uniqueCount="83">
  <si>
    <t>請　求　書</t>
    <phoneticPr fontId="5"/>
  </si>
  <si>
    <t>年　　月　　日</t>
    <rPh sb="0" eb="1">
      <t>ネン</t>
    </rPh>
    <rPh sb="3" eb="4">
      <t>ガツ</t>
    </rPh>
    <rPh sb="6" eb="7">
      <t>ニチ</t>
    </rPh>
    <phoneticPr fontId="1"/>
  </si>
  <si>
    <t>株式会社リーテック　御中</t>
    <rPh sb="0" eb="4">
      <t>カブシキガイシャ</t>
    </rPh>
    <phoneticPr fontId="5"/>
  </si>
  <si>
    <t>住 所 ：</t>
    <phoneticPr fontId="1"/>
  </si>
  <si>
    <t>会社名 ：</t>
    <rPh sb="0" eb="3">
      <t>カイシャメイ</t>
    </rPh>
    <phoneticPr fontId="1"/>
  </si>
  <si>
    <t>印</t>
    <phoneticPr fontId="1"/>
  </si>
  <si>
    <t>工事名称 ：</t>
    <rPh sb="0" eb="2">
      <t>コウジ</t>
    </rPh>
    <rPh sb="2" eb="4">
      <t>メイショウ</t>
    </rPh>
    <phoneticPr fontId="5"/>
  </si>
  <si>
    <t>ＴＥＬ ：</t>
    <phoneticPr fontId="5"/>
  </si>
  <si>
    <t>工事番号 ：</t>
    <rPh sb="0" eb="2">
      <t>コウジ</t>
    </rPh>
    <rPh sb="2" eb="4">
      <t>バンゴウ</t>
    </rPh>
    <phoneticPr fontId="5"/>
  </si>
  <si>
    <t>登録番号 ：</t>
    <rPh sb="0" eb="2">
      <t>トウロク</t>
    </rPh>
    <rPh sb="2" eb="4">
      <t>バンゴウ</t>
    </rPh>
    <phoneticPr fontId="1"/>
  </si>
  <si>
    <t>←登録番号がない場合は、免税事業者と記載してください</t>
    <rPh sb="1" eb="3">
      <t>トウロク</t>
    </rPh>
    <rPh sb="3" eb="5">
      <t>バンゴウ</t>
    </rPh>
    <rPh sb="8" eb="10">
      <t>バアイ</t>
    </rPh>
    <rPh sb="12" eb="17">
      <t>メンゼイジギョウシャ</t>
    </rPh>
    <rPh sb="18" eb="20">
      <t>キサイ</t>
    </rPh>
    <phoneticPr fontId="1"/>
  </si>
  <si>
    <t>請求金額 ：</t>
    <rPh sb="0" eb="4">
      <t>セイキュウキンガク</t>
    </rPh>
    <phoneticPr fontId="5"/>
  </si>
  <si>
    <t>振込先</t>
    <rPh sb="0" eb="3">
      <t>フリコミサキ</t>
    </rPh>
    <phoneticPr fontId="1"/>
  </si>
  <si>
    <t>内　　容</t>
    <rPh sb="0" eb="1">
      <t>ウチ</t>
    </rPh>
    <rPh sb="3" eb="4">
      <t>カタチ</t>
    </rPh>
    <phoneticPr fontId="5"/>
  </si>
  <si>
    <t>数　量</t>
    <phoneticPr fontId="1"/>
  </si>
  <si>
    <t>単　価</t>
    <rPh sb="0" eb="1">
      <t>タン</t>
    </rPh>
    <rPh sb="2" eb="3">
      <t>アタイ</t>
    </rPh>
    <phoneticPr fontId="5"/>
  </si>
  <si>
    <t>金　額</t>
    <phoneticPr fontId="5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</si>
  <si>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</si>
  <si>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</si>
  <si>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種別・番号</t>
    <rPh sb="0" eb="2">
      <t>シュベツ</t>
    </rPh>
    <rPh sb="3" eb="5">
      <t>バンゴウ</t>
    </rPh>
    <phoneticPr fontId="1"/>
  </si>
  <si>
    <t>口座名義</t>
    <rPh sb="0" eb="2">
      <t>コウザ</t>
    </rPh>
    <rPh sb="2" eb="4">
      <t>メイギ</t>
    </rPh>
    <phoneticPr fontId="5"/>
  </si>
  <si>
    <t>税　抜</t>
    <rPh sb="0" eb="1">
      <t>ゼイ</t>
    </rPh>
    <rPh sb="2" eb="3">
      <t>バツ</t>
    </rPh>
    <phoneticPr fontId="1"/>
  </si>
  <si>
    <t>消費税（10％）</t>
    <rPh sb="0" eb="3">
      <t>ショウヒゼイ</t>
    </rPh>
    <phoneticPr fontId="1"/>
  </si>
  <si>
    <t>社長</t>
    <phoneticPr fontId="1"/>
  </si>
  <si>
    <t>経理</t>
    <phoneticPr fontId="1"/>
  </si>
  <si>
    <t>部門長</t>
    <phoneticPr fontId="1"/>
  </si>
  <si>
    <t>担当者</t>
    <phoneticPr fontId="1"/>
  </si>
  <si>
    <t>税　込</t>
    <rPh sb="0" eb="1">
      <t>ゼイ</t>
    </rPh>
    <rPh sb="2" eb="3">
      <t>コミ</t>
    </rPh>
    <phoneticPr fontId="1"/>
  </si>
  <si>
    <t>材料・ﾘｰｽ</t>
    <rPh sb="0" eb="2">
      <t>ザイリョウ</t>
    </rPh>
    <phoneticPr fontId="1"/>
  </si>
  <si>
    <t>税　抜（8％）</t>
    <rPh sb="0" eb="1">
      <t>ゼイ</t>
    </rPh>
    <rPh sb="2" eb="3">
      <t>バツ</t>
    </rPh>
    <phoneticPr fontId="1"/>
  </si>
  <si>
    <t>消費税（8％）</t>
    <rPh sb="0" eb="3">
      <t>ショウヒゼイ</t>
    </rPh>
    <phoneticPr fontId="1"/>
  </si>
  <si>
    <t>税　抜（10％）</t>
    <rPh sb="0" eb="1">
      <t>ゼイ</t>
    </rPh>
    <rPh sb="2" eb="3">
      <t>バツ</t>
    </rPh>
    <phoneticPr fontId="1"/>
  </si>
  <si>
    <t>出　来　高　明　細　書</t>
    <rPh sb="0" eb="1">
      <t>デ</t>
    </rPh>
    <rPh sb="2" eb="3">
      <t>キ</t>
    </rPh>
    <rPh sb="4" eb="5">
      <t>コウ</t>
    </rPh>
    <rPh sb="6" eb="7">
      <t>アキラ</t>
    </rPh>
    <rPh sb="8" eb="9">
      <t>ホソ</t>
    </rPh>
    <rPh sb="10" eb="11">
      <t>ショ</t>
    </rPh>
    <phoneticPr fontId="1"/>
  </si>
  <si>
    <t>①累計出来高</t>
    <rPh sb="1" eb="3">
      <t>ルイケイ</t>
    </rPh>
    <rPh sb="3" eb="6">
      <t>デキダカ</t>
    </rPh>
    <phoneticPr fontId="1"/>
  </si>
  <si>
    <t>協力業者名</t>
    <rPh sb="0" eb="2">
      <t>キョウリョク</t>
    </rPh>
    <rPh sb="2" eb="4">
      <t>ギョウシャ</t>
    </rPh>
    <rPh sb="4" eb="5">
      <t>メイ</t>
    </rPh>
    <phoneticPr fontId="1"/>
  </si>
  <si>
    <t>②先月迄出来高</t>
    <rPh sb="1" eb="4">
      <t>センゲツマデ</t>
    </rPh>
    <rPh sb="4" eb="7">
      <t>デキダカ</t>
    </rPh>
    <phoneticPr fontId="1"/>
  </si>
  <si>
    <t>工事番号</t>
    <rPh sb="0" eb="2">
      <t>コウジ</t>
    </rPh>
    <rPh sb="2" eb="4">
      <t>バンゴウ</t>
    </rPh>
    <phoneticPr fontId="1"/>
  </si>
  <si>
    <t>A-000000</t>
    <phoneticPr fontId="1"/>
  </si>
  <si>
    <t>差額（①-②）</t>
    <rPh sb="0" eb="2">
      <t>サガク</t>
    </rPh>
    <phoneticPr fontId="1"/>
  </si>
  <si>
    <t>工事名</t>
    <rPh sb="0" eb="2">
      <t>コウジ</t>
    </rPh>
    <rPh sb="2" eb="3">
      <t>メイ</t>
    </rPh>
    <phoneticPr fontId="1"/>
  </si>
  <si>
    <t>立替勘定</t>
    <rPh sb="0" eb="2">
      <t>タテカエ</t>
    </rPh>
    <rPh sb="2" eb="4">
      <t>カンジョウ</t>
    </rPh>
    <phoneticPr fontId="1"/>
  </si>
  <si>
    <t>工事内容</t>
    <rPh sb="0" eb="2">
      <t>コウジ</t>
    </rPh>
    <rPh sb="2" eb="4">
      <t>ナイヨウ</t>
    </rPh>
    <phoneticPr fontId="1"/>
  </si>
  <si>
    <t>調整</t>
    <rPh sb="0" eb="2">
      <t>チョウセイ</t>
    </rPh>
    <phoneticPr fontId="1"/>
  </si>
  <si>
    <t>契約金額(税抜)</t>
    <rPh sb="0" eb="2">
      <t>ケイヤク</t>
    </rPh>
    <rPh sb="2" eb="4">
      <t>キンガク</t>
    </rPh>
    <rPh sb="5" eb="6">
      <t>ゼイ</t>
    </rPh>
    <rPh sb="6" eb="7">
      <t>ヌ</t>
    </rPh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</si>
  <si>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</si>
  <si>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消費税</t>
    <rPh sb="0" eb="3">
      <t>ショウヒゼイ</t>
    </rPh>
    <phoneticPr fontId="1"/>
  </si>
  <si>
    <t>確認印</t>
    <rPh sb="0" eb="2">
      <t>カクニン</t>
    </rPh>
    <rPh sb="2" eb="3">
      <t>イン</t>
    </rPh>
    <phoneticPr fontId="1"/>
  </si>
  <si>
    <t>項目</t>
    <rPh sb="0" eb="2">
      <t>コウモク</t>
    </rPh>
    <phoneticPr fontId="1"/>
  </si>
  <si>
    <t>仕様・寸法</t>
    <rPh sb="0" eb="2">
      <t>シヨウ</t>
    </rPh>
    <rPh sb="3" eb="5">
      <t>スンポウ</t>
    </rPh>
    <phoneticPr fontId="1"/>
  </si>
  <si>
    <t>契約内容</t>
    <rPh sb="0" eb="2">
      <t>ケイヤク</t>
    </rPh>
    <rPh sb="2" eb="4">
      <t>ナイヨウ</t>
    </rPh>
    <phoneticPr fontId="1"/>
  </si>
  <si>
    <t>第1回</t>
    <rPh sb="0" eb="1">
      <t>ダイ</t>
    </rPh>
    <rPh sb="2" eb="3">
      <t>カイ</t>
    </rPh>
    <phoneticPr fontId="1"/>
  </si>
  <si>
    <t>第2回</t>
    <rPh sb="0" eb="1">
      <t>ダイ</t>
    </rPh>
    <rPh sb="2" eb="3">
      <t>カイ</t>
    </rPh>
    <phoneticPr fontId="1"/>
  </si>
  <si>
    <t>第3回</t>
    <rPh sb="0" eb="1">
      <t>ダイ</t>
    </rPh>
    <rPh sb="2" eb="3">
      <t>カイ</t>
    </rPh>
    <phoneticPr fontId="1"/>
  </si>
  <si>
    <t>第4回</t>
    <rPh sb="0" eb="1">
      <t>ダイ</t>
    </rPh>
    <rPh sb="2" eb="3">
      <t>カイ</t>
    </rPh>
    <phoneticPr fontId="1"/>
  </si>
  <si>
    <t>第5回</t>
    <rPh sb="0" eb="1">
      <t>ダイ</t>
    </rPh>
    <rPh sb="2" eb="3">
      <t>カイ</t>
    </rPh>
    <phoneticPr fontId="1"/>
  </si>
  <si>
    <t>第6回</t>
    <rPh sb="0" eb="1">
      <t>ダイ</t>
    </rPh>
    <rPh sb="2" eb="3">
      <t>カイ</t>
    </rPh>
    <phoneticPr fontId="1"/>
  </si>
  <si>
    <t>第7回</t>
    <rPh sb="0" eb="1">
      <t>ダイ</t>
    </rPh>
    <rPh sb="2" eb="3">
      <t>カイ</t>
    </rPh>
    <phoneticPr fontId="1"/>
  </si>
  <si>
    <t>第8回</t>
    <rPh sb="0" eb="1">
      <t>ダイ</t>
    </rPh>
    <rPh sb="2" eb="3">
      <t>カイ</t>
    </rPh>
    <phoneticPr fontId="1"/>
  </si>
  <si>
    <t>残高</t>
    <rPh sb="0" eb="2">
      <t>ザンダカ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</si>
  <si>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</si>
  <si>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</si>
  <si>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</si>
  <si>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</si>
  <si>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今回数量</t>
    <rPh sb="0" eb="2">
      <t>コンカイ</t>
    </rPh>
    <rPh sb="2" eb="4">
      <t>スウリョウ</t>
    </rPh>
    <phoneticPr fontId="1"/>
  </si>
  <si>
    <t>累計数量</t>
    <rPh sb="0" eb="2">
      <t>ルイケイ</t>
    </rPh>
    <rPh sb="2" eb="4">
      <t>スウリョウ</t>
    </rPh>
    <phoneticPr fontId="1"/>
  </si>
  <si>
    <t>残数量</t>
    <rPh sb="0" eb="1">
      <t>ザン</t>
    </rPh>
    <rPh sb="1" eb="3">
      <t>スウリョウ</t>
    </rPh>
    <phoneticPr fontId="1"/>
  </si>
  <si>
    <t>合計</t>
    <rPh sb="0" eb="2">
      <t>ゴウケイ</t>
    </rPh>
    <phoneticPr fontId="1"/>
  </si>
  <si>
    <t>契約外</t>
    <rPh sb="0" eb="3">
      <t>ケイヤクガイ</t>
    </rPh>
    <phoneticPr fontId="1"/>
  </si>
  <si>
    <t>契約分</t>
    <rPh sb="0" eb="3">
      <t>ケイヤクブン</t>
    </rPh>
    <phoneticPr fontId="1"/>
  </si>
  <si>
    <t>A-XXXXX</t>
    <phoneticPr fontId="1"/>
  </si>
  <si>
    <t>〇〇工事</t>
    <rPh sb="2" eb="4">
      <t>コウジ</t>
    </rPh>
    <phoneticPr fontId="1"/>
  </si>
  <si>
    <t>1式</t>
    <rPh sb="1" eb="2">
      <t>シキ</t>
    </rPh>
    <phoneticPr fontId="1"/>
  </si>
  <si>
    <t>○○○○○ビル改修工事</t>
    <rPh sb="7" eb="9">
      <t>カイシュウ</t>
    </rPh>
    <rPh sb="9" eb="11">
      <t>コウジ</t>
    </rPh>
    <phoneticPr fontId="1"/>
  </si>
  <si>
    <t>000-0000
大阪府大阪市○○○1-2-3</t>
    <rPh sb="9" eb="12">
      <t>オオサカフ</t>
    </rPh>
    <rPh sb="12" eb="15">
      <t>オオサカシ</t>
    </rPh>
    <phoneticPr fontId="1"/>
  </si>
  <si>
    <t>株式会社○○○</t>
    <rPh sb="0" eb="4">
      <t>カ</t>
    </rPh>
    <phoneticPr fontId="1"/>
  </si>
  <si>
    <t>00-0000-0000</t>
    <phoneticPr fontId="1"/>
  </si>
  <si>
    <t>T0000000000000</t>
    <phoneticPr fontId="1"/>
  </si>
  <si>
    <t>20XX年　XX月　XX日</t>
    <rPh sb="4" eb="5">
      <t>ネン</t>
    </rPh>
    <rPh sb="8" eb="9">
      <t>ガツ</t>
    </rPh>
    <rPh sb="12" eb="13">
      <t>ニチ</t>
    </rPh>
    <phoneticPr fontId="1"/>
  </si>
  <si>
    <t>○○○銀行</t>
    <rPh sb="3" eb="5">
      <t>ギンコウ</t>
    </rPh>
    <phoneticPr fontId="1"/>
  </si>
  <si>
    <t>○○○支店</t>
    <rPh sb="3" eb="5">
      <t>シテン</t>
    </rPh>
    <phoneticPr fontId="1"/>
  </si>
  <si>
    <t>普通</t>
  </si>
  <si>
    <t>1234567</t>
    <phoneticPr fontId="1"/>
  </si>
  <si>
    <t>カ）〇〇〇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</si>
</sst>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¥&quot;#,##0;[Red]&quot;¥&quot;\-#,##0"/>
    <numFmt numFmtId="176" formatCode="#,##0_);[Red]\(#,##0\)"/>
    <numFmt numFmtId="177" formatCode="#,###"/>
    <numFmt numFmtId="178" formatCode="#,##0_);\(#,##0\)"/>
    <numFmt numFmtId="179" formatCode="&quot;¥&quot;#,##0&quot; -&quot;;[Red]&quot;¥&quot;\-#,##0"/>
    <numFmt numFmtId="180" formatCode="#,##0.00_);[Red]\(#,##0.00\)"/>
    <numFmt numFmtId="181" formatCode="#,##0.0_);[Red]\(#,##0.0\)"/>
    <numFmt numFmtId="182" formatCode="#,##0.0;[Red]\-#,##0.0"/>
    <numFmt numFmtId="183" formatCode="yyyy&quot;年&quot;m&quot;月&quot;;@"/>
    <numFmt numFmtId="184" formatCode="yyyy/m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3"/>
      <color theme="1"/>
      <name val="ＭＳ Ｐ明朝"/>
      <family val="1"/>
      <charset val="128"/>
    </font>
    <font>
      <sz val="23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.5"/>
      <color theme="1"/>
      <name val="メイリオ"/>
      <family val="3"/>
      <charset val="128"/>
    </font>
    <font>
      <sz val="10.5"/>
      <name val="メイリオ"/>
      <family val="3"/>
      <charset val="128"/>
    </font>
    <font>
      <b/>
      <sz val="10.5"/>
      <color theme="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6"/>
      <color theme="1"/>
      <name val="メイリオ"/>
      <family val="3"/>
      <charset val="128"/>
    </font>
    <font>
      <b/>
      <sz val="11"/>
      <color indexed="8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0" fillId="0" borderId="0"/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4" fillId="0" borderId="0" xfId="1" applyFont="1">
      <alignment vertical="center"/>
    </xf>
    <xf numFmtId="58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49" fontId="4" fillId="0" borderId="0" xfId="1" applyNumberFormat="1" applyFont="1" applyAlignment="1">
      <alignment vertical="center" shrinkToFit="1"/>
    </xf>
    <xf numFmtId="0" fontId="4" fillId="0" borderId="1" xfId="1" applyFont="1" applyBorder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/>
    <xf numFmtId="6" fontId="8" fillId="0" borderId="0" xfId="1" applyNumberFormat="1" applyFont="1">
      <alignment vertical="center"/>
    </xf>
    <xf numFmtId="0" fontId="8" fillId="0" borderId="0" xfId="1" applyFont="1" applyAlignment="1">
      <alignment horizontal="distributed" vertical="center"/>
    </xf>
    <xf numFmtId="0" fontId="8" fillId="0" borderId="1" xfId="1" applyFont="1" applyBorder="1" applyAlignment="1">
      <alignment horizontal="center" vertical="center"/>
    </xf>
    <xf numFmtId="177" fontId="11" fillId="0" borderId="3" xfId="1" applyNumberFormat="1" applyFont="1" applyBorder="1" applyAlignment="1">
      <alignment horizontal="center" shrinkToFit="1"/>
    </xf>
    <xf numFmtId="0" fontId="11" fillId="0" borderId="0" xfId="1" applyFont="1" applyAlignment="1">
      <alignment horizontal="right" vertical="center" shrinkToFit="1"/>
    </xf>
    <xf numFmtId="49" fontId="8" fillId="0" borderId="0" xfId="1" applyNumberFormat="1" applyFont="1" applyAlignment="1">
      <alignment vertical="center" shrinkToFit="1"/>
    </xf>
    <xf numFmtId="49" fontId="8" fillId="0" borderId="5" xfId="1" applyNumberFormat="1" applyFont="1" applyBorder="1" applyAlignment="1">
      <alignment vertical="center" shrinkToFit="1"/>
    </xf>
    <xf numFmtId="178" fontId="12" fillId="0" borderId="10" xfId="1" applyNumberFormat="1" applyFont="1" applyBorder="1" applyAlignment="1">
      <alignment vertical="center" shrinkToFit="1"/>
    </xf>
    <xf numFmtId="176" fontId="12" fillId="0" borderId="11" xfId="1" applyNumberFormat="1" applyFont="1" applyBorder="1" applyAlignment="1">
      <alignment horizontal="right" vertical="center" shrinkToFit="1"/>
    </xf>
    <xf numFmtId="178" fontId="12" fillId="0" borderId="11" xfId="1" applyNumberFormat="1" applyFont="1" applyBorder="1" applyAlignment="1">
      <alignment vertical="center" shrinkToFit="1"/>
    </xf>
    <xf numFmtId="176" fontId="12" fillId="0" borderId="12" xfId="1" applyNumberFormat="1" applyFont="1" applyBorder="1" applyAlignment="1">
      <alignment horizontal="right" vertical="center" shrinkToFit="1"/>
    </xf>
    <xf numFmtId="178" fontId="12" fillId="0" borderId="12" xfId="1" applyNumberFormat="1" applyFont="1" applyBorder="1" applyAlignment="1">
      <alignment vertical="center" shrinkToFit="1"/>
    </xf>
    <xf numFmtId="49" fontId="8" fillId="0" borderId="10" xfId="1" applyNumberFormat="1" applyFont="1" applyBorder="1" applyAlignment="1">
      <alignment horizontal="center" vertical="center" shrinkToFit="1"/>
    </xf>
    <xf numFmtId="49" fontId="8" fillId="0" borderId="11" xfId="1" applyNumberFormat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0" fontId="8" fillId="0" borderId="12" xfId="1" applyFont="1" applyBorder="1" applyAlignment="1">
      <alignment horizontal="center" vertical="center" shrinkToFit="1"/>
    </xf>
    <xf numFmtId="0" fontId="12" fillId="0" borderId="11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8" fillId="0" borderId="0" xfId="1" applyFont="1" applyAlignment="1">
      <alignment horizontal="distributed" vertical="center" wrapText="1"/>
    </xf>
    <xf numFmtId="0" fontId="9" fillId="0" borderId="0" xfId="1" applyFont="1">
      <alignment vertical="center"/>
    </xf>
    <xf numFmtId="177" fontId="11" fillId="0" borderId="0" xfId="1" applyNumberFormat="1" applyFont="1" applyAlignment="1">
      <alignment horizontal="center" shrinkToFit="1"/>
    </xf>
    <xf numFmtId="6" fontId="8" fillId="0" borderId="4" xfId="1" applyNumberFormat="1" applyFont="1" applyBorder="1" applyAlignment="1">
      <alignment vertical="center" shrinkToFit="1"/>
    </xf>
    <xf numFmtId="179" fontId="15" fillId="0" borderId="2" xfId="3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 shrinkToFit="1"/>
    </xf>
    <xf numFmtId="0" fontId="12" fillId="0" borderId="20" xfId="1" applyFont="1" applyBorder="1" applyAlignment="1">
      <alignment horizontal="center" vertical="center" shrinkToFit="1"/>
    </xf>
    <xf numFmtId="176" fontId="12" fillId="0" borderId="20" xfId="1" applyNumberFormat="1" applyFont="1" applyBorder="1" applyAlignment="1">
      <alignment horizontal="right" vertical="center" shrinkToFit="1"/>
    </xf>
    <xf numFmtId="178" fontId="12" fillId="0" borderId="20" xfId="1" applyNumberFormat="1" applyFont="1" applyBorder="1" applyAlignment="1">
      <alignment vertical="center" shrinkToFit="1"/>
    </xf>
    <xf numFmtId="0" fontId="8" fillId="0" borderId="19" xfId="1" applyFont="1" applyBorder="1" applyAlignment="1">
      <alignment horizontal="center" vertical="center"/>
    </xf>
    <xf numFmtId="38" fontId="8" fillId="0" borderId="19" xfId="1" applyNumberFormat="1" applyFont="1" applyBorder="1" applyAlignment="1">
      <alignment horizontal="center" vertical="center"/>
    </xf>
    <xf numFmtId="0" fontId="16" fillId="0" borderId="0" xfId="0" applyFont="1">
      <alignment vertical="center"/>
    </xf>
    <xf numFmtId="180" fontId="16" fillId="0" borderId="0" xfId="0" applyNumberFormat="1" applyFont="1">
      <alignment vertical="center"/>
    </xf>
    <xf numFmtId="0" fontId="16" fillId="0" borderId="0" xfId="0" applyFont="1" applyAlignment="1">
      <alignment horizontal="center" vertical="center"/>
    </xf>
    <xf numFmtId="176" fontId="16" fillId="0" borderId="1" xfId="4" applyNumberFormat="1" applyFont="1" applyBorder="1" applyAlignment="1">
      <alignment vertical="center" shrinkToFit="1"/>
    </xf>
    <xf numFmtId="180" fontId="16" fillId="0" borderId="21" xfId="0" applyNumberFormat="1" applyFont="1" applyBorder="1" applyAlignment="1">
      <alignment vertical="center" shrinkToFit="1"/>
    </xf>
    <xf numFmtId="180" fontId="16" fillId="0" borderId="1" xfId="0" applyNumberFormat="1" applyFont="1" applyBorder="1" applyAlignment="1">
      <alignment vertical="center" shrinkToFit="1"/>
    </xf>
    <xf numFmtId="180" fontId="16" fillId="0" borderId="22" xfId="0" applyNumberFormat="1" applyFont="1" applyBorder="1" applyAlignment="1">
      <alignment vertical="center" shrinkToFit="1"/>
    </xf>
    <xf numFmtId="38" fontId="16" fillId="0" borderId="23" xfId="4" applyFont="1" applyBorder="1" applyAlignment="1">
      <alignment vertical="center" shrinkToFit="1"/>
    </xf>
    <xf numFmtId="0" fontId="16" fillId="0" borderId="1" xfId="0" applyFont="1" applyBorder="1" applyAlignment="1">
      <alignment vertical="center" shrinkToFit="1"/>
    </xf>
    <xf numFmtId="0" fontId="16" fillId="0" borderId="1" xfId="0" applyFont="1" applyBorder="1" applyAlignment="1">
      <alignment horizontal="center" vertical="center" shrinkToFit="1"/>
    </xf>
    <xf numFmtId="181" fontId="16" fillId="0" borderId="1" xfId="4" applyNumberFormat="1" applyFont="1" applyBorder="1" applyAlignment="1">
      <alignment vertical="center" shrinkToFit="1"/>
    </xf>
    <xf numFmtId="176" fontId="16" fillId="0" borderId="7" xfId="4" applyNumberFormat="1" applyFont="1" applyBorder="1" applyAlignment="1">
      <alignment vertical="center" shrinkToFit="1"/>
    </xf>
    <xf numFmtId="180" fontId="16" fillId="0" borderId="24" xfId="0" applyNumberFormat="1" applyFont="1" applyBorder="1" applyAlignment="1">
      <alignment vertical="center" shrinkToFit="1"/>
    </xf>
    <xf numFmtId="180" fontId="16" fillId="0" borderId="7" xfId="0" applyNumberFormat="1" applyFont="1" applyBorder="1" applyAlignment="1">
      <alignment vertical="center" shrinkToFit="1"/>
    </xf>
    <xf numFmtId="180" fontId="16" fillId="0" borderId="6" xfId="0" applyNumberFormat="1" applyFont="1" applyBorder="1" applyAlignment="1">
      <alignment vertical="center" shrinkToFit="1"/>
    </xf>
    <xf numFmtId="38" fontId="16" fillId="0" borderId="25" xfId="4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7" xfId="0" applyFont="1" applyBorder="1" applyAlignment="1">
      <alignment horizontal="center" vertical="center" shrinkToFit="1"/>
    </xf>
    <xf numFmtId="181" fontId="16" fillId="0" borderId="7" xfId="4" applyNumberFormat="1" applyFont="1" applyBorder="1" applyAlignment="1">
      <alignment vertical="center" shrinkToFit="1"/>
    </xf>
    <xf numFmtId="0" fontId="16" fillId="0" borderId="7" xfId="0" applyFont="1" applyBorder="1" applyAlignment="1">
      <alignment horizontal="distributed" vertical="center" shrinkToFit="1"/>
    </xf>
    <xf numFmtId="176" fontId="16" fillId="0" borderId="26" xfId="4" applyNumberFormat="1" applyFont="1" applyBorder="1" applyAlignment="1">
      <alignment vertical="center" shrinkToFit="1"/>
    </xf>
    <xf numFmtId="181" fontId="16" fillId="0" borderId="27" xfId="4" applyNumberFormat="1" applyFont="1" applyBorder="1" applyAlignment="1">
      <alignment vertical="center" shrinkToFit="1"/>
    </xf>
    <xf numFmtId="181" fontId="16" fillId="0" borderId="26" xfId="4" applyNumberFormat="1" applyFont="1" applyBorder="1" applyAlignment="1">
      <alignment vertical="center" shrinkToFit="1"/>
    </xf>
    <xf numFmtId="181" fontId="16" fillId="2" borderId="26" xfId="4" applyNumberFormat="1" applyFont="1" applyFill="1" applyBorder="1" applyAlignment="1">
      <alignment vertical="center" shrinkToFit="1"/>
    </xf>
    <xf numFmtId="181" fontId="16" fillId="2" borderId="28" xfId="4" applyNumberFormat="1" applyFont="1" applyFill="1" applyBorder="1" applyAlignment="1">
      <alignment vertical="center" shrinkToFit="1"/>
    </xf>
    <xf numFmtId="38" fontId="16" fillId="0" borderId="29" xfId="4" applyFont="1" applyBorder="1" applyAlignment="1">
      <alignment vertical="center" shrinkToFit="1"/>
    </xf>
    <xf numFmtId="38" fontId="16" fillId="0" borderId="26" xfId="4" applyFont="1" applyBorder="1" applyAlignment="1">
      <alignment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6" xfId="0" applyFont="1" applyBorder="1" applyAlignment="1">
      <alignment vertical="center" shrinkToFit="1"/>
    </xf>
    <xf numFmtId="181" fontId="16" fillId="0" borderId="21" xfId="4" applyNumberFormat="1" applyFont="1" applyBorder="1" applyAlignment="1">
      <alignment vertical="center" shrinkToFit="1"/>
    </xf>
    <xf numFmtId="181" fontId="16" fillId="2" borderId="1" xfId="4" applyNumberFormat="1" applyFont="1" applyFill="1" applyBorder="1" applyAlignment="1">
      <alignment vertical="center" shrinkToFit="1"/>
    </xf>
    <xf numFmtId="181" fontId="16" fillId="2" borderId="22" xfId="4" applyNumberFormat="1" applyFont="1" applyFill="1" applyBorder="1" applyAlignment="1">
      <alignment vertical="center" shrinkToFit="1"/>
    </xf>
    <xf numFmtId="38" fontId="16" fillId="0" borderId="1" xfId="4" applyFont="1" applyBorder="1" applyAlignment="1">
      <alignment vertical="center" shrinkToFit="1"/>
    </xf>
    <xf numFmtId="176" fontId="17" fillId="0" borderId="1" xfId="4" applyNumberFormat="1" applyFont="1" applyBorder="1" applyAlignment="1">
      <alignment vertical="center" shrinkToFit="1"/>
    </xf>
    <xf numFmtId="0" fontId="16" fillId="0" borderId="1" xfId="0" applyFont="1" applyBorder="1">
      <alignment vertical="center"/>
    </xf>
    <xf numFmtId="182" fontId="16" fillId="2" borderId="22" xfId="4" applyNumberFormat="1" applyFont="1" applyFill="1" applyBorder="1" applyAlignment="1">
      <alignment vertical="center" shrinkToFit="1"/>
    </xf>
    <xf numFmtId="182" fontId="16" fillId="0" borderId="1" xfId="4" applyNumberFormat="1" applyFont="1" applyBorder="1" applyAlignment="1">
      <alignment vertical="center" shrinkToFit="1"/>
    </xf>
    <xf numFmtId="182" fontId="16" fillId="0" borderId="1" xfId="4" applyNumberFormat="1" applyFont="1" applyFill="1" applyBorder="1" applyAlignment="1">
      <alignment vertical="center" shrinkToFit="1"/>
    </xf>
    <xf numFmtId="38" fontId="16" fillId="0" borderId="1" xfId="4" applyFont="1" applyFill="1" applyBorder="1" applyAlignment="1">
      <alignment vertical="center" shrinkToFit="1"/>
    </xf>
    <xf numFmtId="0" fontId="18" fillId="3" borderId="1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180" fontId="18" fillId="3" borderId="1" xfId="0" applyNumberFormat="1" applyFont="1" applyFill="1" applyBorder="1" applyAlignment="1">
      <alignment horizontal="center" vertical="center"/>
    </xf>
    <xf numFmtId="38" fontId="16" fillId="0" borderId="6" xfId="4" applyFont="1" applyBorder="1">
      <alignment vertical="center"/>
    </xf>
    <xf numFmtId="9" fontId="16" fillId="0" borderId="3" xfId="0" applyNumberFormat="1" applyFont="1" applyBorder="1" applyAlignment="1">
      <alignment horizontal="center" vertical="center"/>
    </xf>
    <xf numFmtId="38" fontId="16" fillId="0" borderId="1" xfId="4" applyFont="1" applyFill="1" applyBorder="1">
      <alignment vertical="center"/>
    </xf>
    <xf numFmtId="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distributed" vertical="center" indent="2"/>
    </xf>
    <xf numFmtId="38" fontId="16" fillId="0" borderId="22" xfId="4" applyFont="1" applyBorder="1">
      <alignment vertical="center"/>
    </xf>
    <xf numFmtId="9" fontId="16" fillId="0" borderId="30" xfId="0" applyNumberFormat="1" applyFont="1" applyBorder="1" applyAlignment="1">
      <alignment horizontal="center" vertical="center"/>
    </xf>
    <xf numFmtId="38" fontId="16" fillId="0" borderId="3" xfId="4" applyFont="1" applyBorder="1">
      <alignment vertical="center"/>
    </xf>
    <xf numFmtId="38" fontId="16" fillId="4" borderId="1" xfId="4" applyFont="1" applyFill="1" applyBorder="1" applyAlignment="1">
      <alignment vertical="center" shrinkToFit="1"/>
    </xf>
    <xf numFmtId="183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distributed" vertical="center" indent="1"/>
    </xf>
    <xf numFmtId="38" fontId="16" fillId="0" borderId="0" xfId="4" applyFont="1" applyBorder="1">
      <alignment vertical="center"/>
    </xf>
    <xf numFmtId="6" fontId="16" fillId="0" borderId="0" xfId="3" applyFont="1" applyAlignment="1">
      <alignment horizontal="left" vertical="center"/>
    </xf>
    <xf numFmtId="0" fontId="19" fillId="0" borderId="0" xfId="0" applyFont="1" applyAlignment="1">
      <alignment horizontal="distributed" vertical="center" indent="1"/>
    </xf>
    <xf numFmtId="0" fontId="16" fillId="0" borderId="0" xfId="0" applyFont="1" applyAlignment="1">
      <alignment horizontal="left" vertical="center"/>
    </xf>
    <xf numFmtId="49" fontId="8" fillId="0" borderId="0" xfId="1" applyNumberFormat="1" applyFont="1" applyAlignment="1">
      <alignment horizontal="right" vertical="center"/>
    </xf>
    <xf numFmtId="0" fontId="8" fillId="5" borderId="1" xfId="1" applyFont="1" applyFill="1" applyBorder="1" applyAlignment="1">
      <alignment horizontal="center" vertical="center"/>
    </xf>
    <xf numFmtId="0" fontId="8" fillId="5" borderId="0" xfId="1" applyFont="1" applyFill="1">
      <alignment vertical="center"/>
    </xf>
    <xf numFmtId="0" fontId="6" fillId="5" borderId="0" xfId="1" applyFont="1" applyFill="1" applyAlignment="1">
      <alignment horizontal="center" vertical="center"/>
    </xf>
    <xf numFmtId="49" fontId="8" fillId="5" borderId="0" xfId="1" applyNumberFormat="1" applyFont="1" applyFill="1" applyAlignment="1">
      <alignment horizontal="right" vertical="center"/>
    </xf>
    <xf numFmtId="0" fontId="9" fillId="5" borderId="0" xfId="1" applyFont="1" applyFill="1" applyAlignment="1">
      <alignment horizontal="center" vertical="center"/>
    </xf>
    <xf numFmtId="0" fontId="8" fillId="5" borderId="0" xfId="1" applyFont="1" applyFill="1" applyAlignment="1"/>
    <xf numFmtId="0" fontId="8" fillId="5" borderId="0" xfId="1" applyFont="1" applyFill="1" applyAlignment="1">
      <alignment horizontal="distributed" vertical="center"/>
    </xf>
    <xf numFmtId="0" fontId="11" fillId="5" borderId="0" xfId="1" applyFont="1" applyFill="1" applyAlignment="1">
      <alignment horizontal="right" vertical="center" shrinkToFit="1"/>
    </xf>
    <xf numFmtId="6" fontId="8" fillId="5" borderId="0" xfId="1" applyNumberFormat="1" applyFont="1" applyFill="1">
      <alignment vertical="center"/>
    </xf>
    <xf numFmtId="6" fontId="8" fillId="5" borderId="4" xfId="1" applyNumberFormat="1" applyFont="1" applyFill="1" applyBorder="1" applyAlignment="1">
      <alignment vertical="center" shrinkToFit="1"/>
    </xf>
    <xf numFmtId="49" fontId="8" fillId="5" borderId="5" xfId="1" applyNumberFormat="1" applyFont="1" applyFill="1" applyBorder="1" applyAlignment="1">
      <alignment vertical="center" shrinkToFit="1"/>
    </xf>
    <xf numFmtId="0" fontId="8" fillId="5" borderId="0" xfId="1" applyFont="1" applyFill="1" applyAlignment="1">
      <alignment horizontal="distributed" vertical="center" wrapText="1"/>
    </xf>
    <xf numFmtId="49" fontId="8" fillId="5" borderId="0" xfId="1" applyNumberFormat="1" applyFont="1" applyFill="1" applyAlignment="1">
      <alignment vertical="center" shrinkToFit="1"/>
    </xf>
    <xf numFmtId="0" fontId="8" fillId="5" borderId="0" xfId="1" applyFont="1" applyFill="1" applyAlignment="1">
      <alignment vertical="center" shrinkToFit="1"/>
    </xf>
    <xf numFmtId="179" fontId="15" fillId="5" borderId="2" xfId="3" applyNumberFormat="1" applyFont="1" applyFill="1" applyBorder="1" applyAlignment="1">
      <alignment horizontal="right" vertical="center" shrinkToFit="1"/>
    </xf>
    <xf numFmtId="0" fontId="7" fillId="5" borderId="0" xfId="1" applyFont="1" applyFill="1">
      <alignment vertical="center"/>
    </xf>
    <xf numFmtId="0" fontId="8" fillId="5" borderId="0" xfId="1" applyFont="1" applyFill="1" applyAlignment="1">
      <alignment horizontal="left" vertical="center"/>
    </xf>
    <xf numFmtId="0" fontId="8" fillId="5" borderId="19" xfId="1" applyFont="1" applyFill="1" applyBorder="1" applyAlignment="1">
      <alignment horizontal="center" vertical="center"/>
    </xf>
    <xf numFmtId="38" fontId="8" fillId="5" borderId="19" xfId="1" applyNumberFormat="1" applyFont="1" applyFill="1" applyBorder="1" applyAlignment="1">
      <alignment horizontal="center" vertical="center"/>
    </xf>
    <xf numFmtId="49" fontId="8" fillId="5" borderId="10" xfId="1" applyNumberFormat="1" applyFont="1" applyFill="1" applyBorder="1" applyAlignment="1">
      <alignment horizontal="center" vertical="center" shrinkToFit="1"/>
    </xf>
    <xf numFmtId="0" fontId="12" fillId="5" borderId="20" xfId="1" applyFont="1" applyFill="1" applyBorder="1" applyAlignment="1">
      <alignment horizontal="center" vertical="center" shrinkToFit="1"/>
    </xf>
    <xf numFmtId="176" fontId="12" fillId="5" borderId="20" xfId="1" applyNumberFormat="1" applyFont="1" applyFill="1" applyBorder="1" applyAlignment="1">
      <alignment horizontal="right" vertical="center" shrinkToFit="1"/>
    </xf>
    <xf numFmtId="178" fontId="12" fillId="5" borderId="20" xfId="1" applyNumberFormat="1" applyFont="1" applyFill="1" applyBorder="1" applyAlignment="1">
      <alignment vertical="center" shrinkToFit="1"/>
    </xf>
    <xf numFmtId="49" fontId="8" fillId="5" borderId="11" xfId="1" applyNumberFormat="1" applyFont="1" applyFill="1" applyBorder="1" applyAlignment="1">
      <alignment horizontal="center" vertical="center" shrinkToFit="1"/>
    </xf>
    <xf numFmtId="0" fontId="12" fillId="5" borderId="11" xfId="1" applyFont="1" applyFill="1" applyBorder="1" applyAlignment="1">
      <alignment horizontal="center" vertical="center" shrinkToFit="1"/>
    </xf>
    <xf numFmtId="176" fontId="12" fillId="5" borderId="11" xfId="1" applyNumberFormat="1" applyFont="1" applyFill="1" applyBorder="1" applyAlignment="1">
      <alignment horizontal="right" vertical="center" shrinkToFit="1"/>
    </xf>
    <xf numFmtId="178" fontId="12" fillId="5" borderId="11" xfId="1" applyNumberFormat="1" applyFont="1" applyFill="1" applyBorder="1" applyAlignment="1">
      <alignment vertical="center" shrinkToFit="1"/>
    </xf>
    <xf numFmtId="0" fontId="8" fillId="5" borderId="11" xfId="1" applyFont="1" applyFill="1" applyBorder="1" applyAlignment="1">
      <alignment horizontal="center" vertical="center" shrinkToFit="1"/>
    </xf>
    <xf numFmtId="0" fontId="8" fillId="5" borderId="12" xfId="1" applyFont="1" applyFill="1" applyBorder="1" applyAlignment="1">
      <alignment horizontal="center" vertical="center" shrinkToFit="1"/>
    </xf>
    <xf numFmtId="0" fontId="12" fillId="5" borderId="12" xfId="1" applyFont="1" applyFill="1" applyBorder="1" applyAlignment="1">
      <alignment horizontal="center" vertical="center" shrinkToFit="1"/>
    </xf>
    <xf numFmtId="176" fontId="12" fillId="5" borderId="12" xfId="1" applyNumberFormat="1" applyFont="1" applyFill="1" applyBorder="1" applyAlignment="1">
      <alignment horizontal="right" vertical="center" shrinkToFit="1"/>
    </xf>
    <xf numFmtId="178" fontId="12" fillId="5" borderId="12" xfId="1" applyNumberFormat="1" applyFont="1" applyFill="1" applyBorder="1" applyAlignment="1">
      <alignment vertical="center" shrinkToFit="1"/>
    </xf>
    <xf numFmtId="178" fontId="12" fillId="5" borderId="10" xfId="1" applyNumberFormat="1" applyFont="1" applyFill="1" applyBorder="1" applyAlignment="1">
      <alignment vertical="center" shrinkToFit="1"/>
    </xf>
    <xf numFmtId="177" fontId="11" fillId="5" borderId="3" xfId="1" applyNumberFormat="1" applyFont="1" applyFill="1" applyBorder="1" applyAlignment="1">
      <alignment horizontal="center" shrinkToFit="1"/>
    </xf>
    <xf numFmtId="0" fontId="12" fillId="5" borderId="11" xfId="1" applyFont="1" applyFill="1" applyBorder="1" applyAlignment="1">
      <alignment horizontal="left" vertical="center" shrinkToFit="1"/>
    </xf>
    <xf numFmtId="49" fontId="8" fillId="5" borderId="15" xfId="1" applyNumberFormat="1" applyFont="1" applyFill="1" applyBorder="1" applyAlignment="1">
      <alignment horizontal="center" vertical="center" shrinkToFit="1"/>
    </xf>
    <xf numFmtId="49" fontId="8" fillId="5" borderId="30" xfId="1" applyNumberFormat="1" applyFont="1" applyFill="1" applyBorder="1" applyAlignment="1">
      <alignment horizontal="center" vertical="center" shrinkToFit="1"/>
    </xf>
    <xf numFmtId="49" fontId="8" fillId="5" borderId="31" xfId="1" applyNumberFormat="1" applyFont="1" applyFill="1" applyBorder="1" applyAlignment="1">
      <alignment horizontal="center" vertical="center" shrinkToFit="1"/>
    </xf>
    <xf numFmtId="49" fontId="8" fillId="5" borderId="16" xfId="1" applyNumberFormat="1" applyFont="1" applyFill="1" applyBorder="1" applyAlignment="1">
      <alignment horizontal="center" vertical="center" shrinkToFit="1"/>
    </xf>
    <xf numFmtId="0" fontId="6" fillId="5" borderId="0" xfId="1" applyFont="1" applyFill="1" applyAlignment="1">
      <alignment horizontal="center" vertical="center"/>
    </xf>
    <xf numFmtId="0" fontId="13" fillId="5" borderId="6" xfId="1" applyFont="1" applyFill="1" applyBorder="1" applyAlignment="1">
      <alignment horizontal="left"/>
    </xf>
    <xf numFmtId="0" fontId="13" fillId="5" borderId="8" xfId="1" applyFont="1" applyFill="1" applyBorder="1" applyAlignment="1">
      <alignment horizontal="left"/>
    </xf>
    <xf numFmtId="49" fontId="8" fillId="5" borderId="0" xfId="1" applyNumberFormat="1" applyFont="1" applyFill="1" applyAlignment="1">
      <alignment horizontal="left" vertical="center" wrapText="1" shrinkToFit="1"/>
    </xf>
    <xf numFmtId="49" fontId="8" fillId="5" borderId="0" xfId="1" applyNumberFormat="1" applyFont="1" applyFill="1" applyAlignment="1">
      <alignment horizontal="left" vertical="center" shrinkToFit="1"/>
    </xf>
    <xf numFmtId="0" fontId="8" fillId="5" borderId="0" xfId="1" applyFont="1" applyFill="1" applyAlignment="1">
      <alignment horizontal="left" vertical="center" shrinkToFit="1"/>
    </xf>
    <xf numFmtId="6" fontId="8" fillId="5" borderId="2" xfId="1" applyNumberFormat="1" applyFont="1" applyFill="1" applyBorder="1" applyAlignment="1">
      <alignment horizontal="left" vertical="center" shrinkToFit="1"/>
    </xf>
    <xf numFmtId="0" fontId="8" fillId="5" borderId="1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left" vertical="center" shrinkToFit="1"/>
    </xf>
    <xf numFmtId="0" fontId="12" fillId="5" borderId="20" xfId="1" applyFont="1" applyFill="1" applyBorder="1" applyAlignment="1">
      <alignment horizontal="left" vertical="center" shrinkToFit="1"/>
    </xf>
    <xf numFmtId="0" fontId="8" fillId="5" borderId="11" xfId="1" applyFont="1" applyFill="1" applyBorder="1" applyAlignment="1">
      <alignment horizontal="left" vertical="center" shrinkToFit="1"/>
    </xf>
    <xf numFmtId="0" fontId="8" fillId="5" borderId="17" xfId="1" applyFont="1" applyFill="1" applyBorder="1" applyAlignment="1">
      <alignment horizontal="left" vertical="center" indent="1" shrinkToFit="1"/>
    </xf>
    <xf numFmtId="0" fontId="8" fillId="5" borderId="18" xfId="1" applyFont="1" applyFill="1" applyBorder="1" applyAlignment="1">
      <alignment horizontal="left" vertical="center" indent="1" shrinkToFit="1"/>
    </xf>
    <xf numFmtId="49" fontId="8" fillId="5" borderId="12" xfId="1" applyNumberFormat="1" applyFont="1" applyFill="1" applyBorder="1" applyAlignment="1">
      <alignment horizontal="left" vertical="center" shrinkToFit="1"/>
    </xf>
    <xf numFmtId="0" fontId="12" fillId="5" borderId="12" xfId="1" applyFont="1" applyFill="1" applyBorder="1" applyAlignment="1">
      <alignment horizontal="left" vertical="center" shrinkToFit="1"/>
    </xf>
    <xf numFmtId="176" fontId="12" fillId="5" borderId="13" xfId="1" applyNumberFormat="1" applyFont="1" applyFill="1" applyBorder="1" applyAlignment="1">
      <alignment horizontal="left" vertical="center" indent="1" shrinkToFit="1"/>
    </xf>
    <xf numFmtId="176" fontId="12" fillId="5" borderId="14" xfId="1" applyNumberFormat="1" applyFont="1" applyFill="1" applyBorder="1" applyAlignment="1">
      <alignment horizontal="left" vertical="center" indent="1" shrinkToFit="1"/>
    </xf>
    <xf numFmtId="176" fontId="12" fillId="5" borderId="15" xfId="1" applyNumberFormat="1" applyFont="1" applyFill="1" applyBorder="1" applyAlignment="1">
      <alignment horizontal="left" vertical="center" indent="1" shrinkToFit="1"/>
    </xf>
    <xf numFmtId="176" fontId="12" fillId="5" borderId="16" xfId="1" applyNumberFormat="1" applyFont="1" applyFill="1" applyBorder="1" applyAlignment="1">
      <alignment horizontal="left" vertical="center" indent="1" shrinkToFit="1"/>
    </xf>
    <xf numFmtId="0" fontId="14" fillId="5" borderId="9" xfId="1" applyFont="1" applyFill="1" applyBorder="1" applyAlignment="1">
      <alignment horizontal="left" vertical="top"/>
    </xf>
    <xf numFmtId="0" fontId="14" fillId="5" borderId="7" xfId="1" applyFont="1" applyFill="1" applyBorder="1" applyAlignment="1">
      <alignment horizontal="left" vertical="top"/>
    </xf>
    <xf numFmtId="0" fontId="12" fillId="0" borderId="11" xfId="1" applyFont="1" applyBorder="1" applyAlignment="1">
      <alignment horizontal="left" vertical="center" shrinkToFit="1"/>
    </xf>
    <xf numFmtId="0" fontId="6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left"/>
    </xf>
    <xf numFmtId="0" fontId="13" fillId="0" borderId="8" xfId="1" applyFont="1" applyBorder="1" applyAlignment="1">
      <alignment horizontal="left"/>
    </xf>
    <xf numFmtId="49" fontId="8" fillId="0" borderId="0" xfId="1" applyNumberFormat="1" applyFont="1" applyAlignment="1">
      <alignment horizontal="left" vertical="center" wrapText="1" shrinkToFit="1"/>
    </xf>
    <xf numFmtId="49" fontId="8" fillId="0" borderId="0" xfId="1" applyNumberFormat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8" fillId="0" borderId="19" xfId="1" applyFont="1" applyBorder="1" applyAlignment="1">
      <alignment horizontal="center" vertical="center"/>
    </xf>
    <xf numFmtId="0" fontId="8" fillId="0" borderId="10" xfId="1" applyFont="1" applyBorder="1" applyAlignment="1">
      <alignment horizontal="left" vertical="center" shrinkToFit="1"/>
    </xf>
    <xf numFmtId="0" fontId="12" fillId="0" borderId="20" xfId="1" applyFont="1" applyBorder="1" applyAlignment="1">
      <alignment horizontal="left" vertical="center" shrinkToFit="1"/>
    </xf>
    <xf numFmtId="0" fontId="8" fillId="0" borderId="11" xfId="1" applyFont="1" applyBorder="1" applyAlignment="1">
      <alignment horizontal="left" vertical="center" shrinkToFit="1"/>
    </xf>
    <xf numFmtId="6" fontId="8" fillId="0" borderId="2" xfId="1" applyNumberFormat="1" applyFont="1" applyBorder="1" applyAlignment="1">
      <alignment horizontal="left" vertical="center" shrinkToFit="1"/>
    </xf>
    <xf numFmtId="49" fontId="8" fillId="0" borderId="15" xfId="1" applyNumberFormat="1" applyFont="1" applyBorder="1" applyAlignment="1">
      <alignment horizontal="center" vertical="center" shrinkToFit="1"/>
    </xf>
    <xf numFmtId="49" fontId="8" fillId="0" borderId="30" xfId="1" applyNumberFormat="1" applyFont="1" applyBorder="1" applyAlignment="1">
      <alignment horizontal="center" vertical="center" shrinkToFit="1"/>
    </xf>
    <xf numFmtId="49" fontId="8" fillId="0" borderId="31" xfId="1" applyNumberFormat="1" applyFont="1" applyBorder="1" applyAlignment="1">
      <alignment horizontal="center" vertical="center" shrinkToFit="1"/>
    </xf>
    <xf numFmtId="49" fontId="8" fillId="0" borderId="16" xfId="1" applyNumberFormat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left" vertical="center" indent="1" shrinkToFit="1"/>
    </xf>
    <xf numFmtId="0" fontId="8" fillId="0" borderId="18" xfId="1" applyFont="1" applyBorder="1" applyAlignment="1">
      <alignment horizontal="left" vertical="center" indent="1" shrinkToFit="1"/>
    </xf>
    <xf numFmtId="49" fontId="8" fillId="0" borderId="12" xfId="1" applyNumberFormat="1" applyFont="1" applyBorder="1" applyAlignment="1">
      <alignment horizontal="left" vertical="center" shrinkToFit="1"/>
    </xf>
    <xf numFmtId="0" fontId="12" fillId="0" borderId="12" xfId="1" applyFont="1" applyBorder="1" applyAlignment="1">
      <alignment horizontal="left" vertical="center" shrinkToFit="1"/>
    </xf>
    <xf numFmtId="176" fontId="12" fillId="0" borderId="13" xfId="1" applyNumberFormat="1" applyFont="1" applyBorder="1" applyAlignment="1">
      <alignment horizontal="left" vertical="center" indent="1" shrinkToFit="1"/>
    </xf>
    <xf numFmtId="176" fontId="12" fillId="0" borderId="14" xfId="1" applyNumberFormat="1" applyFont="1" applyBorder="1" applyAlignment="1">
      <alignment horizontal="left" vertical="center" indent="1" shrinkToFit="1"/>
    </xf>
    <xf numFmtId="176" fontId="12" fillId="0" borderId="15" xfId="1" applyNumberFormat="1" applyFont="1" applyBorder="1" applyAlignment="1">
      <alignment horizontal="left" vertical="center" indent="1" shrinkToFit="1"/>
    </xf>
    <xf numFmtId="176" fontId="12" fillId="0" borderId="16" xfId="1" applyNumberFormat="1" applyFont="1" applyBorder="1" applyAlignment="1">
      <alignment horizontal="left" vertical="center" indent="1" shrinkToFit="1"/>
    </xf>
    <xf numFmtId="0" fontId="14" fillId="0" borderId="9" xfId="1" applyFont="1" applyBorder="1" applyAlignment="1">
      <alignment horizontal="left" vertical="top"/>
    </xf>
    <xf numFmtId="0" fontId="14" fillId="0" borderId="7" xfId="1" applyFont="1" applyBorder="1" applyAlignment="1">
      <alignment horizontal="left" vertical="top"/>
    </xf>
    <xf numFmtId="0" fontId="8" fillId="0" borderId="12" xfId="1" applyFont="1" applyBorder="1" applyAlignment="1">
      <alignment horizontal="left" vertical="center" indent="1" shrinkToFit="1"/>
    </xf>
    <xf numFmtId="176" fontId="12" fillId="0" borderId="10" xfId="1" applyNumberFormat="1" applyFont="1" applyBorder="1" applyAlignment="1">
      <alignment horizontal="left" vertical="center" indent="1" shrinkToFit="1"/>
    </xf>
    <xf numFmtId="176" fontId="12" fillId="0" borderId="11" xfId="1" applyNumberFormat="1" applyFont="1" applyBorder="1" applyAlignment="1">
      <alignment horizontal="left" vertical="center" indent="1" shrinkToFit="1"/>
    </xf>
    <xf numFmtId="0" fontId="16" fillId="0" borderId="31" xfId="0" applyFont="1" applyBorder="1" applyAlignment="1">
      <alignment horizontal="distributed" vertical="center" indent="1"/>
    </xf>
    <xf numFmtId="0" fontId="16" fillId="0" borderId="22" xfId="0" applyFont="1" applyBorder="1" applyAlignment="1">
      <alignment horizontal="distributed" vertical="center" indent="1"/>
    </xf>
    <xf numFmtId="0" fontId="16" fillId="0" borderId="31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 indent="1"/>
    </xf>
    <xf numFmtId="0" fontId="18" fillId="3" borderId="31" xfId="0" applyFont="1" applyFill="1" applyBorder="1" applyAlignment="1">
      <alignment horizontal="center" vertical="center"/>
    </xf>
    <xf numFmtId="0" fontId="18" fillId="3" borderId="3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184" fontId="16" fillId="0" borderId="31" xfId="0" applyNumberFormat="1" applyFont="1" applyBorder="1" applyAlignment="1">
      <alignment horizontal="center" vertical="center"/>
    </xf>
    <xf numFmtId="184" fontId="16" fillId="0" borderId="30" xfId="0" applyNumberFormat="1" applyFont="1" applyBorder="1" applyAlignment="1">
      <alignment horizontal="center" vertical="center"/>
    </xf>
    <xf numFmtId="184" fontId="16" fillId="0" borderId="2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1" xfId="0" applyFont="1" applyFill="1" applyBorder="1">
      <alignment vertical="center"/>
    </xf>
    <xf numFmtId="0" fontId="18" fillId="3" borderId="23" xfId="0" applyFont="1" applyFill="1" applyBorder="1" applyAlignment="1">
      <alignment horizontal="center" vertical="center"/>
    </xf>
  </cellXfs>
  <cellStyles count="5">
    <cellStyle name="桁区切り 2" xfId="4" xr:uid="{85B4281D-9067-4E4F-8B43-0D4597001311}"/>
    <cellStyle name="通貨" xfId="3" builtinId="7"/>
    <cellStyle name="標準" xfId="0" builtinId="0"/>
    <cellStyle name="標準 2" xfId="2" xr:uid="{00000000-0005-0000-0000-000003000000}"/>
    <cellStyle name="標準 2 2" xfId="1" xr:uid="{00000000-0005-0000-0000-000004000000}"/>
  </cellStyles>
  <dxfs count="10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CCFF"/>
      <color rgb="FFFFFFE7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12</xdr:row>
      <xdr:rowOff>133350</xdr:rowOff>
    </xdr:from>
    <xdr:to>
      <xdr:col>1</xdr:col>
      <xdr:colOff>1419225</xdr:colOff>
      <xdr:row>14</xdr:row>
      <xdr:rowOff>276225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D10D8F-1DAA-4540-9BEF-CB98D2EEF3A3}"/>
            </a:ext>
          </a:extLst>
        </xdr:cNvPr>
        <xdr:cNvSpPr txBox="1"/>
      </xdr:nvSpPr>
      <xdr:spPr>
        <a:xfrm>
          <a:off x="95251" y="4181475"/>
          <a:ext cx="2076449" cy="84772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請求書のほか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請求内容がわかる書類を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添付してください</a:t>
          </a:r>
        </a:p>
      </xdr:txBody>
    </xdr:sp>
    <xdr:clientData/>
  </xdr:twoCellAnchor>
  <xdr:twoCellAnchor>
    <xdr:from>
      <xdr:col>10</xdr:col>
      <xdr:colOff>438150</xdr:colOff>
      <xdr:row>3</xdr:row>
      <xdr:rowOff>190500</xdr:rowOff>
    </xdr:from>
    <xdr:to>
      <xdr:col>11</xdr:col>
      <xdr:colOff>552450</xdr:colOff>
      <xdr:row>5</xdr:row>
      <xdr:rowOff>190500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AC52286-7E25-ECAC-783F-FEAEF3AF2DA5}"/>
            </a:ext>
          </a:extLst>
        </xdr:cNvPr>
        <xdr:cNvSpPr/>
      </xdr:nvSpPr>
      <xdr:spPr>
        <a:xfrm>
          <a:off x="9629775" y="1066800"/>
          <a:ext cx="704850" cy="7048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209550</xdr:colOff>
      <xdr:row>4</xdr:row>
      <xdr:rowOff>295275</xdr:rowOff>
    </xdr:from>
    <xdr:to>
      <xdr:col>4</xdr:col>
      <xdr:colOff>238125</xdr:colOff>
      <xdr:row>7</xdr:row>
      <xdr:rowOff>76201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0470478-6E26-4807-A524-2F1C9465A7D6}"/>
            </a:ext>
          </a:extLst>
        </xdr:cNvPr>
        <xdr:cNvSpPr txBox="1"/>
      </xdr:nvSpPr>
      <xdr:spPr>
        <a:xfrm>
          <a:off x="2533650" y="1524000"/>
          <a:ext cx="1971675" cy="8382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工事名称・工事番号は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注文書または担当者に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ご確認ください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</xdr:row>
      <xdr:rowOff>0</xdr:rowOff>
    </xdr:from>
    <xdr:to>
      <xdr:col>27</xdr:col>
      <xdr:colOff>123825</xdr:colOff>
      <xdr:row>3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4B361F8-BAD6-4C03-BB45-325531A55DC0}"/>
            </a:ext>
          </a:extLst>
        </xdr:cNvPr>
        <xdr:cNvSpPr txBox="1"/>
      </xdr:nvSpPr>
      <xdr:spPr>
        <a:xfrm>
          <a:off x="10563225" y="171450"/>
          <a:ext cx="3248025" cy="990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こちらの請求書のほか、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請求内容が判る</a:t>
          </a:r>
          <a:r>
            <a:rPr kumimoji="1" lang="ja-JP" altLang="en-US" sz="1200" b="1" u="none">
              <a:solidFill>
                <a:srgbClr val="FF0000"/>
              </a:solidFill>
            </a:rPr>
            <a:t>出来高明細書</a:t>
          </a:r>
          <a:r>
            <a:rPr kumimoji="1" lang="ja-JP" altLang="en-US" sz="1200" b="1">
              <a:solidFill>
                <a:srgbClr val="FF0000"/>
              </a:solidFill>
            </a:rPr>
            <a:t>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添付してください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</xdr:row>
      <xdr:rowOff>0</xdr:rowOff>
    </xdr:from>
    <xdr:to>
      <xdr:col>27</xdr:col>
      <xdr:colOff>123825</xdr:colOff>
      <xdr:row>3</xdr:row>
      <xdr:rowOff>285750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BA8A8B-98A8-4D66-B00F-68BBED1BEA4E}"/>
            </a:ext>
          </a:extLst>
        </xdr:cNvPr>
        <xdr:cNvSpPr txBox="1"/>
      </xdr:nvSpPr>
      <xdr:spPr>
        <a:xfrm>
          <a:off x="10563225" y="171450"/>
          <a:ext cx="3248025" cy="990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こちらの請求書のほか、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請求内容が判る</a:t>
          </a:r>
          <a:r>
            <a:rPr kumimoji="1" lang="ja-JP" altLang="en-US" sz="1200" b="1" u="none">
              <a:solidFill>
                <a:srgbClr val="FF0000"/>
              </a:solidFill>
            </a:rPr>
            <a:t>明細書</a:t>
          </a:r>
          <a:r>
            <a:rPr kumimoji="1" lang="ja-JP" altLang="en-US" sz="1200" b="1">
              <a:solidFill>
                <a:srgbClr val="FF0000"/>
              </a:solidFill>
            </a:rPr>
            <a:t>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添付してください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</xdr:row>
      <xdr:rowOff>0</xdr:rowOff>
    </xdr:from>
    <xdr:to>
      <xdr:col>27</xdr:col>
      <xdr:colOff>123825</xdr:colOff>
      <xdr:row>3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A78BD29-6807-4572-B105-1FBD10AEDA24}"/>
            </a:ext>
          </a:extLst>
        </xdr:cNvPr>
        <xdr:cNvSpPr txBox="1"/>
      </xdr:nvSpPr>
      <xdr:spPr>
        <a:xfrm>
          <a:off x="10563225" y="171450"/>
          <a:ext cx="3248025" cy="990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こちらの請求書のほか、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請求内容が判る</a:t>
          </a:r>
          <a:r>
            <a:rPr kumimoji="1" lang="ja-JP" altLang="en-US" sz="1200" b="1" u="none">
              <a:solidFill>
                <a:srgbClr val="FF0000"/>
              </a:solidFill>
            </a:rPr>
            <a:t>明細書を</a:t>
          </a:r>
          <a:endParaRPr kumimoji="1" lang="en-US" altLang="ja-JP" sz="1200" b="1" u="none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添付してください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190500</xdr:colOff>
      <xdr:row>1</xdr:row>
      <xdr:rowOff>0</xdr:rowOff>
    </xdr:from>
    <xdr:to>
      <xdr:col>27</xdr:col>
      <xdr:colOff>123825</xdr:colOff>
      <xdr:row>3</xdr:row>
      <xdr:rowOff>285750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82E9FAC-9459-494D-9187-A0773D227B93}"/>
            </a:ext>
          </a:extLst>
        </xdr:cNvPr>
        <xdr:cNvSpPr txBox="1"/>
      </xdr:nvSpPr>
      <xdr:spPr>
        <a:xfrm>
          <a:off x="10563225" y="171450"/>
          <a:ext cx="3248025" cy="9906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こちらの請求書のほか、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請求内容が判る</a:t>
          </a:r>
          <a:r>
            <a:rPr kumimoji="1" lang="ja-JP" altLang="en-US" sz="1200" b="1" u="none">
              <a:solidFill>
                <a:srgbClr val="FF0000"/>
              </a:solidFill>
            </a:rPr>
            <a:t>明細書</a:t>
          </a:r>
          <a:r>
            <a:rPr kumimoji="1" lang="ja-JP" altLang="en-US" sz="1200" b="1">
              <a:solidFill>
                <a:srgbClr val="FF0000"/>
              </a:solidFill>
            </a:rPr>
            <a:t>を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添付してください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207818</xdr:colOff>
      <xdr:row>1</xdr:row>
      <xdr:rowOff>173182</xdr:rowOff>
    </xdr:from>
    <xdr:to>
      <xdr:col>40</xdr:col>
      <xdr:colOff>489857</xdr:colOff>
      <xdr:row>3</xdr:row>
      <xdr:rowOff>190501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835D67D-4FBC-4E07-8A50-11F3CB75A40A}"/>
            </a:ext>
          </a:extLst>
        </xdr:cNvPr>
        <xdr:cNvSpPr txBox="1"/>
      </xdr:nvSpPr>
      <xdr:spPr>
        <a:xfrm>
          <a:off x="24896618" y="344632"/>
          <a:ext cx="3025239" cy="3411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印刷は直近</a:t>
          </a:r>
          <a:r>
            <a:rPr kumimoji="1" lang="en-US" altLang="ja-JP" sz="1800"/>
            <a:t>4</a:t>
          </a:r>
          <a:r>
            <a:rPr kumimoji="1" lang="ja-JP" altLang="en-US" sz="1800"/>
            <a:t>ヶ月</a:t>
          </a:r>
          <a:r>
            <a:rPr kumimoji="1" lang="en-US" altLang="ja-JP" sz="1800"/>
            <a:t>+</a:t>
          </a:r>
          <a:r>
            <a:rPr kumimoji="1" lang="ja-JP" altLang="en-US" sz="1800"/>
            <a:t>残高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7F3E9-7E65-4558-9CDF-1889DFC9DEA3}">
  <sheetPr>
    <tabColor rgb="FFFFFF00"/>
    <pageSetUpPr fitToPage="1"/>
  </sheetPr>
  <dimension ref="A1:R25"/>
  <sheetViews>
    <sheetView view="pageBreakPreview" zoomScaleNormal="100" zoomScaleSheetLayoutView="100" zoomScalePageLayoutView="85" workbookViewId="0">
      <selection activeCell="B17" sqref="B17"/>
    </sheetView>
  </sheetViews>
  <sheetFormatPr defaultColWidth="2.375" defaultRowHeight="27.75" customHeight="1" x14ac:dyDescent="0.15"/>
  <cols>
    <col min="1" max="1" width="9.875" style="4" customWidth="1"/>
    <col min="2" max="2" width="20.625" style="4" customWidth="1"/>
    <col min="3" max="3" width="9.75" style="4" customWidth="1"/>
    <col min="4" max="4" width="15.75" style="4" customWidth="1"/>
    <col min="5" max="5" width="21" style="4" customWidth="1"/>
    <col min="6" max="6" width="8.75" style="4" customWidth="1"/>
    <col min="7" max="7" width="11.625" style="4" customWidth="1"/>
    <col min="8" max="13" width="7.75" style="4" customWidth="1"/>
    <col min="14" max="17" width="3" style="4" customWidth="1"/>
    <col min="18" max="16384" width="2.375" style="4"/>
  </cols>
  <sheetData>
    <row r="1" spans="1:18" ht="13.5" x14ac:dyDescent="0.1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8" s="3" customFormat="1" ht="27.75" customHeight="1" x14ac:dyDescent="0.15">
      <c r="A2" s="140" t="s">
        <v>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7"/>
      <c r="N2" s="2"/>
      <c r="O2" s="7"/>
      <c r="P2" s="7"/>
      <c r="Q2" s="1"/>
    </row>
    <row r="3" spans="1:18" s="3" customFormat="1" ht="27.75" customHeight="1" x14ac:dyDescent="0.1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4" t="s">
        <v>77</v>
      </c>
      <c r="M3" s="7"/>
      <c r="N3" s="2"/>
      <c r="O3" s="7"/>
      <c r="P3" s="7"/>
      <c r="Q3" s="1"/>
    </row>
    <row r="4" spans="1:18" s="3" customFormat="1" ht="27.75" customHeight="1" x14ac:dyDescent="0.15">
      <c r="A4" s="141" t="s">
        <v>2</v>
      </c>
      <c r="B4" s="142"/>
      <c r="C4" s="105"/>
      <c r="D4" s="105"/>
      <c r="E4" s="105"/>
      <c r="F4" s="106"/>
      <c r="G4" s="107" t="s">
        <v>3</v>
      </c>
      <c r="H4" s="143" t="s">
        <v>73</v>
      </c>
      <c r="I4" s="144"/>
      <c r="J4" s="144"/>
      <c r="K4" s="144"/>
      <c r="L4" s="144"/>
    </row>
    <row r="5" spans="1:18" ht="27.75" customHeight="1" x14ac:dyDescent="0.15">
      <c r="A5" s="102"/>
      <c r="B5" s="106"/>
      <c r="C5" s="106"/>
      <c r="D5" s="106"/>
      <c r="E5" s="106"/>
      <c r="F5" s="102"/>
      <c r="G5" s="107" t="s">
        <v>4</v>
      </c>
      <c r="H5" s="145" t="s">
        <v>74</v>
      </c>
      <c r="I5" s="145"/>
      <c r="J5" s="145"/>
      <c r="K5" s="145"/>
      <c r="L5" s="108" t="s">
        <v>5</v>
      </c>
    </row>
    <row r="6" spans="1:18" ht="27.75" customHeight="1" x14ac:dyDescent="0.15">
      <c r="A6" s="102" t="s">
        <v>6</v>
      </c>
      <c r="B6" s="146" t="s">
        <v>72</v>
      </c>
      <c r="C6" s="146"/>
      <c r="D6" s="146"/>
      <c r="E6" s="146"/>
      <c r="F6" s="102"/>
      <c r="G6" s="107" t="s">
        <v>7</v>
      </c>
      <c r="H6" s="145" t="s">
        <v>75</v>
      </c>
      <c r="I6" s="145"/>
      <c r="J6" s="145"/>
      <c r="K6" s="145"/>
      <c r="L6" s="145"/>
    </row>
    <row r="7" spans="1:18" ht="27.75" customHeight="1" x14ac:dyDescent="0.15">
      <c r="A7" s="109" t="s">
        <v>8</v>
      </c>
      <c r="B7" s="110" t="s">
        <v>69</v>
      </c>
      <c r="C7" s="111"/>
      <c r="D7" s="102"/>
      <c r="E7" s="102"/>
      <c r="F7" s="102"/>
      <c r="G7" s="112" t="s">
        <v>9</v>
      </c>
      <c r="H7" s="145" t="s">
        <v>76</v>
      </c>
      <c r="I7" s="145"/>
      <c r="J7" s="145"/>
      <c r="K7" s="145"/>
      <c r="L7" s="145"/>
      <c r="M7" s="30" t="s">
        <v>10</v>
      </c>
    </row>
    <row r="8" spans="1:18" ht="27.75" customHeight="1" x14ac:dyDescent="0.15">
      <c r="A8" s="102"/>
      <c r="B8" s="102"/>
      <c r="C8" s="113"/>
      <c r="D8" s="102"/>
      <c r="E8" s="102"/>
      <c r="F8" s="102"/>
      <c r="G8" s="107"/>
      <c r="H8" s="114"/>
      <c r="I8" s="114"/>
      <c r="J8" s="114"/>
      <c r="K8" s="114"/>
      <c r="L8" s="114"/>
    </row>
    <row r="9" spans="1:18" ht="27.75" customHeight="1" x14ac:dyDescent="0.15">
      <c r="A9" s="109" t="s">
        <v>11</v>
      </c>
      <c r="B9" s="115">
        <v>495000</v>
      </c>
      <c r="C9" s="113"/>
      <c r="D9" s="102"/>
      <c r="E9" s="102"/>
      <c r="F9" s="102"/>
      <c r="G9" s="106"/>
      <c r="H9" s="116"/>
      <c r="I9" s="116"/>
      <c r="J9" s="116"/>
      <c r="K9" s="116"/>
      <c r="L9" s="116"/>
    </row>
    <row r="10" spans="1:18" ht="27.75" customHeight="1" x14ac:dyDescent="0.15">
      <c r="A10" s="102"/>
      <c r="B10" s="102"/>
      <c r="C10" s="102"/>
      <c r="D10" s="102"/>
      <c r="E10" s="102"/>
      <c r="F10" s="102"/>
      <c r="G10" s="117" t="s">
        <v>12</v>
      </c>
      <c r="H10" s="102"/>
      <c r="I10" s="102"/>
      <c r="J10" s="102"/>
      <c r="K10" s="102"/>
      <c r="L10" s="102"/>
    </row>
    <row r="11" spans="1:18" ht="27.75" customHeight="1" x14ac:dyDescent="0.15">
      <c r="A11" s="147" t="s">
        <v>13</v>
      </c>
      <c r="B11" s="147"/>
      <c r="C11" s="118" t="s">
        <v>14</v>
      </c>
      <c r="D11" s="118" t="s">
        <v>15</v>
      </c>
      <c r="E11" s="119" t="s">
        <v>16</v>
      </c>
      <c r="F11" s="102"/>
      <c r="G11" s="120" t="s">
        <v>17</v>
      </c>
      <c r="H11" s="148" t="s">
        <v>78</v>
      </c>
      <c r="I11" s="148"/>
      <c r="J11" s="148"/>
      <c r="K11" s="148"/>
      <c r="L11" s="148"/>
    </row>
    <row r="12" spans="1:18" ht="27.75" customHeight="1" x14ac:dyDescent="0.15">
      <c r="A12" s="149" t="s">
        <v>70</v>
      </c>
      <c r="B12" s="149"/>
      <c r="C12" s="121" t="s">
        <v>71</v>
      </c>
      <c r="D12" s="122">
        <v>450000</v>
      </c>
      <c r="E12" s="123">
        <v>450000</v>
      </c>
      <c r="F12" s="102"/>
      <c r="G12" s="124" t="s">
        <v>18</v>
      </c>
      <c r="H12" s="150" t="s">
        <v>79</v>
      </c>
      <c r="I12" s="150"/>
      <c r="J12" s="150"/>
      <c r="K12" s="150"/>
      <c r="L12" s="150"/>
    </row>
    <row r="13" spans="1:18" ht="27.75" customHeight="1" x14ac:dyDescent="0.15">
      <c r="A13" s="135"/>
      <c r="B13" s="135"/>
      <c r="C13" s="125"/>
      <c r="D13" s="126"/>
      <c r="E13" s="127"/>
      <c r="F13" s="102"/>
      <c r="G13" s="128" t="s">
        <v>19</v>
      </c>
      <c r="H13" s="136" t="s">
        <v>80</v>
      </c>
      <c r="I13" s="137"/>
      <c r="J13" s="138" t="s">
        <v>81</v>
      </c>
      <c r="K13" s="137"/>
      <c r="L13" s="139"/>
    </row>
    <row r="14" spans="1:18" ht="27.75" customHeight="1" x14ac:dyDescent="0.15">
      <c r="A14" s="135"/>
      <c r="B14" s="135"/>
      <c r="C14" s="125"/>
      <c r="D14" s="126"/>
      <c r="E14" s="127"/>
      <c r="F14" s="102"/>
      <c r="G14" s="129" t="s">
        <v>20</v>
      </c>
      <c r="H14" s="153" t="s">
        <v>82</v>
      </c>
      <c r="I14" s="153"/>
      <c r="J14" s="153"/>
      <c r="K14" s="153"/>
      <c r="L14" s="153"/>
    </row>
    <row r="15" spans="1:18" s="5" customFormat="1" ht="27.75" customHeight="1" x14ac:dyDescent="0.15">
      <c r="A15" s="154"/>
      <c r="B15" s="154"/>
      <c r="C15" s="130"/>
      <c r="D15" s="131"/>
      <c r="E15" s="132"/>
      <c r="F15" s="117"/>
      <c r="G15" s="117"/>
      <c r="H15" s="117"/>
      <c r="I15" s="117"/>
      <c r="J15" s="117"/>
      <c r="K15" s="117"/>
      <c r="L15" s="117"/>
      <c r="N15" s="4"/>
      <c r="O15" s="4"/>
      <c r="P15" s="4"/>
      <c r="Q15" s="4"/>
      <c r="R15" s="4"/>
    </row>
    <row r="16" spans="1:18" s="5" customFormat="1" ht="27.75" customHeight="1" x14ac:dyDescent="0.15">
      <c r="A16" s="117"/>
      <c r="B16" s="117"/>
      <c r="C16" s="155" t="s">
        <v>21</v>
      </c>
      <c r="D16" s="156"/>
      <c r="E16" s="133">
        <v>450000</v>
      </c>
      <c r="F16" s="117"/>
      <c r="G16" s="117"/>
      <c r="H16" s="134"/>
      <c r="I16" s="134"/>
      <c r="J16" s="134"/>
      <c r="K16" s="134"/>
      <c r="L16" s="134"/>
      <c r="N16" s="4"/>
      <c r="O16" s="4"/>
      <c r="P16" s="4"/>
      <c r="Q16" s="4"/>
      <c r="R16" s="4"/>
    </row>
    <row r="17" spans="1:18" s="5" customFormat="1" ht="27.75" customHeight="1" x14ac:dyDescent="0.15">
      <c r="A17" s="117"/>
      <c r="B17" s="117"/>
      <c r="C17" s="157" t="s">
        <v>22</v>
      </c>
      <c r="D17" s="158"/>
      <c r="E17" s="127">
        <v>45000</v>
      </c>
      <c r="F17" s="117"/>
      <c r="G17" s="117"/>
      <c r="H17" s="159" t="s">
        <v>23</v>
      </c>
      <c r="I17" s="159" t="s">
        <v>24</v>
      </c>
      <c r="J17" s="159" t="s">
        <v>25</v>
      </c>
      <c r="K17" s="159" t="s">
        <v>25</v>
      </c>
      <c r="L17" s="159" t="s">
        <v>26</v>
      </c>
      <c r="N17" s="4"/>
      <c r="O17" s="4"/>
      <c r="P17" s="4"/>
      <c r="Q17" s="4"/>
      <c r="R17" s="4"/>
    </row>
    <row r="18" spans="1:18" s="5" customFormat="1" ht="27.75" customHeight="1" x14ac:dyDescent="0.15">
      <c r="A18" s="117"/>
      <c r="B18" s="117"/>
      <c r="C18" s="151" t="s">
        <v>27</v>
      </c>
      <c r="D18" s="152"/>
      <c r="E18" s="132">
        <v>495000</v>
      </c>
      <c r="F18" s="117"/>
      <c r="G18" s="117"/>
      <c r="H18" s="160"/>
      <c r="I18" s="160"/>
      <c r="J18" s="160"/>
      <c r="K18" s="160"/>
      <c r="L18" s="160"/>
      <c r="N18" s="4"/>
      <c r="O18" s="4"/>
      <c r="P18" s="4"/>
      <c r="Q18" s="4"/>
      <c r="R18" s="4"/>
    </row>
    <row r="19" spans="1:18" s="5" customFormat="1" ht="27.75" customHeight="1" x14ac:dyDescent="0.15">
      <c r="N19" s="4"/>
      <c r="O19" s="4"/>
      <c r="P19" s="4"/>
      <c r="Q19" s="4"/>
      <c r="R19" s="4"/>
    </row>
    <row r="20" spans="1:18" s="5" customFormat="1" ht="27.75" customHeight="1" x14ac:dyDescent="0.15">
      <c r="N20" s="4"/>
      <c r="O20" s="4"/>
      <c r="P20" s="4"/>
      <c r="Q20" s="4"/>
      <c r="R20" s="4"/>
    </row>
    <row r="21" spans="1:18" s="5" customFormat="1" ht="27.75" customHeight="1" x14ac:dyDescent="0.15"/>
    <row r="22" spans="1:18" s="5" customFormat="1" ht="27.75" customHeight="1" x14ac:dyDescent="0.15"/>
    <row r="23" spans="1:18" s="5" customFormat="1" ht="27.75" customHeight="1" x14ac:dyDescent="0.15"/>
    <row r="24" spans="1:18" s="5" customFormat="1" ht="27.75" customHeight="1" x14ac:dyDescent="0.15"/>
    <row r="25" spans="1:18" s="5" customFormat="1" ht="27.75" customHeight="1" x14ac:dyDescent="0.15">
      <c r="H25" s="8"/>
    </row>
  </sheetData>
  <sheetProtection sheet="1" objects="1" scenarios="1"/>
  <mergeCells count="25">
    <mergeCell ref="C18:D18"/>
    <mergeCell ref="A14:B14"/>
    <mergeCell ref="H14:L14"/>
    <mergeCell ref="A15:B15"/>
    <mergeCell ref="C16:D16"/>
    <mergeCell ref="C17:D17"/>
    <mergeCell ref="H17:H18"/>
    <mergeCell ref="I17:I18"/>
    <mergeCell ref="J17:J18"/>
    <mergeCell ref="K17:K18"/>
    <mergeCell ref="L17:L18"/>
    <mergeCell ref="A13:B13"/>
    <mergeCell ref="H13:I13"/>
    <mergeCell ref="J13:L13"/>
    <mergeCell ref="A2:L2"/>
    <mergeCell ref="A4:B4"/>
    <mergeCell ref="H4:L4"/>
    <mergeCell ref="H5:K5"/>
    <mergeCell ref="B6:E6"/>
    <mergeCell ref="H6:L6"/>
    <mergeCell ref="H7:L7"/>
    <mergeCell ref="A11:B11"/>
    <mergeCell ref="H11:L11"/>
    <mergeCell ref="A12:B12"/>
    <mergeCell ref="H12:L12"/>
  </mergeCells>
  <phoneticPr fontId="1"/>
  <dataValidations count="1">
    <dataValidation type="list" allowBlank="1" showInputMessage="1" showErrorMessage="1" sqref="H13:I13" xr:uid="{E11A60E7-B8D3-47ED-A842-B72A82AF205F}">
      <formula1>"普通,当座"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&amp;R㈱リーテック　指定請求書　2023.10.1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1D5D8-A6EA-40AE-9893-EB32E1B57873}">
  <sheetPr>
    <pageSetUpPr fitToPage="1"/>
  </sheetPr>
  <dimension ref="A1:R25"/>
  <sheetViews>
    <sheetView tabSelected="1" view="pageBreakPreview" zoomScaleNormal="100" zoomScaleSheetLayoutView="100" zoomScalePageLayoutView="85" workbookViewId="0">
      <selection activeCell="H13" sqref="H13:I13"/>
    </sheetView>
  </sheetViews>
  <sheetFormatPr defaultColWidth="2.375" defaultRowHeight="27.75" customHeight="1" x14ac:dyDescent="0.15"/>
  <cols>
    <col min="1" max="1" width="9.875" style="4" customWidth="1"/>
    <col min="2" max="2" width="20.625" style="4" customWidth="1"/>
    <col min="3" max="3" width="9.75" style="4" customWidth="1"/>
    <col min="4" max="4" width="15.75" style="4" customWidth="1"/>
    <col min="5" max="5" width="21" style="4" customWidth="1"/>
    <col min="6" max="6" width="8.75" style="4" customWidth="1"/>
    <col min="7" max="7" width="11.625" style="4" customWidth="1"/>
    <col min="8" max="13" width="7.75" style="4" customWidth="1"/>
    <col min="14" max="17" width="3" style="4" customWidth="1"/>
    <col min="18" max="16384" width="2.375" style="4"/>
  </cols>
  <sheetData>
    <row r="1" spans="1:18" ht="13.5" x14ac:dyDescent="0.15">
      <c r="A1" s="13" t="s">
        <v>68</v>
      </c>
    </row>
    <row r="2" spans="1:18" s="3" customFormat="1" ht="27.75" customHeight="1" x14ac:dyDescent="0.1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7"/>
      <c r="N2" s="2"/>
      <c r="O2" s="7"/>
      <c r="P2" s="7"/>
      <c r="Q2" s="1"/>
    </row>
    <row r="3" spans="1:18" s="3" customFormat="1" ht="27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00" t="s">
        <v>1</v>
      </c>
      <c r="M3" s="7"/>
      <c r="N3" s="2"/>
      <c r="O3" s="7"/>
      <c r="P3" s="7"/>
      <c r="Q3" s="1"/>
    </row>
    <row r="4" spans="1:18" s="3" customFormat="1" ht="27.75" customHeight="1" x14ac:dyDescent="0.15">
      <c r="A4" s="163" t="s">
        <v>2</v>
      </c>
      <c r="B4" s="164"/>
      <c r="C4" s="9"/>
      <c r="D4" s="9"/>
      <c r="E4" s="9"/>
      <c r="F4" s="10"/>
      <c r="G4" s="12" t="s">
        <v>3</v>
      </c>
      <c r="H4" s="165"/>
      <c r="I4" s="166"/>
      <c r="J4" s="166"/>
      <c r="K4" s="166"/>
      <c r="L4" s="166"/>
    </row>
    <row r="5" spans="1:18" ht="27.75" customHeight="1" x14ac:dyDescent="0.15">
      <c r="B5" s="10"/>
      <c r="C5" s="10"/>
      <c r="D5" s="10"/>
      <c r="E5" s="10"/>
      <c r="G5" s="12" t="s">
        <v>4</v>
      </c>
      <c r="H5" s="167"/>
      <c r="I5" s="167"/>
      <c r="J5" s="167"/>
      <c r="K5" s="167"/>
      <c r="L5" s="15" t="s">
        <v>5</v>
      </c>
    </row>
    <row r="6" spans="1:18" ht="27.75" customHeight="1" x14ac:dyDescent="0.15">
      <c r="A6" s="4" t="s">
        <v>6</v>
      </c>
      <c r="B6" s="172"/>
      <c r="C6" s="172"/>
      <c r="D6" s="172"/>
      <c r="E6" s="172"/>
      <c r="G6" s="12" t="s">
        <v>7</v>
      </c>
      <c r="H6" s="167"/>
      <c r="I6" s="167"/>
      <c r="J6" s="167"/>
      <c r="K6" s="167"/>
      <c r="L6" s="167"/>
    </row>
    <row r="7" spans="1:18" ht="27.75" customHeight="1" x14ac:dyDescent="0.15">
      <c r="A7" s="11" t="s">
        <v>8</v>
      </c>
      <c r="B7" s="32"/>
      <c r="C7" s="17"/>
      <c r="G7" s="29" t="s">
        <v>9</v>
      </c>
      <c r="H7" s="167"/>
      <c r="I7" s="167"/>
      <c r="J7" s="167"/>
      <c r="K7" s="167"/>
      <c r="L7" s="167"/>
      <c r="M7" s="30" t="s">
        <v>10</v>
      </c>
    </row>
    <row r="8" spans="1:18" ht="27.75" customHeight="1" x14ac:dyDescent="0.15">
      <c r="C8" s="16"/>
      <c r="G8" s="12"/>
      <c r="H8" s="34"/>
      <c r="I8" s="34"/>
      <c r="J8" s="34"/>
      <c r="K8" s="34"/>
      <c r="L8" s="34"/>
    </row>
    <row r="9" spans="1:18" ht="27.75" customHeight="1" x14ac:dyDescent="0.15">
      <c r="A9" s="11" t="s">
        <v>11</v>
      </c>
      <c r="B9" s="33"/>
      <c r="C9" s="16"/>
      <c r="G9" s="10"/>
      <c r="H9" s="3"/>
      <c r="I9" s="3"/>
      <c r="J9" s="3"/>
      <c r="K9" s="3"/>
      <c r="L9" s="3"/>
    </row>
    <row r="10" spans="1:18" ht="27.75" customHeight="1" x14ac:dyDescent="0.15">
      <c r="G10" s="5" t="s">
        <v>12</v>
      </c>
    </row>
    <row r="11" spans="1:18" ht="27.75" customHeight="1" x14ac:dyDescent="0.15">
      <c r="A11" s="168" t="s">
        <v>13</v>
      </c>
      <c r="B11" s="168"/>
      <c r="C11" s="38" t="s">
        <v>14</v>
      </c>
      <c r="D11" s="38" t="s">
        <v>15</v>
      </c>
      <c r="E11" s="39" t="s">
        <v>16</v>
      </c>
      <c r="G11" s="23" t="s">
        <v>17</v>
      </c>
      <c r="H11" s="169"/>
      <c r="I11" s="169"/>
      <c r="J11" s="169"/>
      <c r="K11" s="169"/>
      <c r="L11" s="169"/>
    </row>
    <row r="12" spans="1:18" ht="27.75" customHeight="1" x14ac:dyDescent="0.15">
      <c r="A12" s="170"/>
      <c r="B12" s="170"/>
      <c r="C12" s="35"/>
      <c r="D12" s="36"/>
      <c r="E12" s="37"/>
      <c r="G12" s="24" t="s">
        <v>18</v>
      </c>
      <c r="H12" s="171"/>
      <c r="I12" s="171"/>
      <c r="J12" s="171"/>
      <c r="K12" s="171"/>
      <c r="L12" s="171"/>
    </row>
    <row r="13" spans="1:18" ht="27.75" customHeight="1" x14ac:dyDescent="0.15">
      <c r="A13" s="161"/>
      <c r="B13" s="161"/>
      <c r="C13" s="27"/>
      <c r="D13" s="19"/>
      <c r="E13" s="20"/>
      <c r="G13" s="25" t="s">
        <v>19</v>
      </c>
      <c r="H13" s="173"/>
      <c r="I13" s="174"/>
      <c r="J13" s="175"/>
      <c r="K13" s="174"/>
      <c r="L13" s="176"/>
    </row>
    <row r="14" spans="1:18" ht="27.75" customHeight="1" x14ac:dyDescent="0.15">
      <c r="A14" s="161"/>
      <c r="B14" s="161"/>
      <c r="C14" s="27"/>
      <c r="D14" s="19"/>
      <c r="E14" s="20"/>
      <c r="G14" s="26" t="s">
        <v>20</v>
      </c>
      <c r="H14" s="179"/>
      <c r="I14" s="179"/>
      <c r="J14" s="179"/>
      <c r="K14" s="179"/>
      <c r="L14" s="179"/>
    </row>
    <row r="15" spans="1:18" s="5" customFormat="1" ht="27.75" customHeight="1" x14ac:dyDescent="0.15">
      <c r="A15" s="180"/>
      <c r="B15" s="180"/>
      <c r="C15" s="28"/>
      <c r="D15" s="21"/>
      <c r="E15" s="22"/>
      <c r="N15" s="4"/>
      <c r="O15" s="4"/>
      <c r="P15" s="4"/>
      <c r="Q15" s="4"/>
      <c r="R15" s="4"/>
    </row>
    <row r="16" spans="1:18" s="5" customFormat="1" ht="27.75" customHeight="1" x14ac:dyDescent="0.15">
      <c r="C16" s="181" t="s">
        <v>21</v>
      </c>
      <c r="D16" s="182"/>
      <c r="E16" s="18"/>
      <c r="H16" s="14"/>
      <c r="I16" s="14"/>
      <c r="J16" s="14"/>
      <c r="K16" s="14"/>
      <c r="L16" s="14"/>
      <c r="N16" s="4"/>
      <c r="O16" s="4"/>
      <c r="P16" s="4"/>
      <c r="Q16" s="4"/>
      <c r="R16" s="4"/>
    </row>
    <row r="17" spans="3:18" s="5" customFormat="1" ht="27.75" customHeight="1" x14ac:dyDescent="0.15">
      <c r="C17" s="183" t="s">
        <v>22</v>
      </c>
      <c r="D17" s="184"/>
      <c r="E17" s="20"/>
      <c r="H17" s="185" t="s">
        <v>23</v>
      </c>
      <c r="I17" s="185" t="s">
        <v>24</v>
      </c>
      <c r="J17" s="185" t="s">
        <v>25</v>
      </c>
      <c r="K17" s="185" t="s">
        <v>25</v>
      </c>
      <c r="L17" s="185" t="s">
        <v>26</v>
      </c>
      <c r="N17" s="4"/>
      <c r="O17" s="4"/>
      <c r="P17" s="4"/>
      <c r="Q17" s="4"/>
      <c r="R17" s="4"/>
    </row>
    <row r="18" spans="3:18" s="5" customFormat="1" ht="27.75" customHeight="1" x14ac:dyDescent="0.15">
      <c r="C18" s="177" t="s">
        <v>27</v>
      </c>
      <c r="D18" s="178"/>
      <c r="E18" s="22"/>
      <c r="H18" s="186"/>
      <c r="I18" s="186"/>
      <c r="J18" s="186"/>
      <c r="K18" s="186"/>
      <c r="L18" s="186"/>
      <c r="N18" s="4"/>
      <c r="O18" s="4"/>
      <c r="P18" s="4"/>
      <c r="Q18" s="4"/>
      <c r="R18" s="4"/>
    </row>
    <row r="19" spans="3:18" s="5" customFormat="1" ht="27.75" customHeight="1" x14ac:dyDescent="0.15">
      <c r="N19" s="4"/>
      <c r="O19" s="4"/>
      <c r="P19" s="4"/>
      <c r="Q19" s="4"/>
      <c r="R19" s="4"/>
    </row>
    <row r="20" spans="3:18" s="5" customFormat="1" ht="27.75" customHeight="1" x14ac:dyDescent="0.15">
      <c r="N20" s="4"/>
      <c r="O20" s="4"/>
      <c r="P20" s="4"/>
      <c r="Q20" s="4"/>
      <c r="R20" s="4"/>
    </row>
    <row r="21" spans="3:18" s="5" customFormat="1" ht="27.75" customHeight="1" x14ac:dyDescent="0.15"/>
    <row r="22" spans="3:18" s="5" customFormat="1" ht="27.75" customHeight="1" x14ac:dyDescent="0.15"/>
    <row r="23" spans="3:18" s="5" customFormat="1" ht="27.75" customHeight="1" x14ac:dyDescent="0.15"/>
    <row r="24" spans="3:18" s="5" customFormat="1" ht="27.75" customHeight="1" x14ac:dyDescent="0.15"/>
    <row r="25" spans="3:18" s="5" customFormat="1" ht="27.75" customHeight="1" x14ac:dyDescent="0.15">
      <c r="H25" s="8"/>
    </row>
  </sheetData>
  <mergeCells count="25">
    <mergeCell ref="C18:D18"/>
    <mergeCell ref="A14:B14"/>
    <mergeCell ref="H14:L14"/>
    <mergeCell ref="A15:B15"/>
    <mergeCell ref="C16:D16"/>
    <mergeCell ref="C17:D17"/>
    <mergeCell ref="H17:H18"/>
    <mergeCell ref="I17:I18"/>
    <mergeCell ref="J17:J18"/>
    <mergeCell ref="K17:K18"/>
    <mergeCell ref="L17:L18"/>
    <mergeCell ref="A13:B13"/>
    <mergeCell ref="A2:L2"/>
    <mergeCell ref="A4:B4"/>
    <mergeCell ref="H4:L4"/>
    <mergeCell ref="H5:K5"/>
    <mergeCell ref="H6:L6"/>
    <mergeCell ref="H7:L7"/>
    <mergeCell ref="A11:B11"/>
    <mergeCell ref="H11:L11"/>
    <mergeCell ref="A12:B12"/>
    <mergeCell ref="H12:L12"/>
    <mergeCell ref="B6:E6"/>
    <mergeCell ref="H13:I13"/>
    <mergeCell ref="J13:L13"/>
  </mergeCells>
  <phoneticPr fontId="1"/>
  <dataValidations count="1">
    <dataValidation type="list" allowBlank="1" showInputMessage="1" showErrorMessage="1" sqref="H13:I13" xr:uid="{96B0BE79-3BAC-4D76-BE75-5CF91E562191}">
      <formula1>"普通,当座"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&amp;R㈱リーテック　指定請求書　2023.10.1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28C98-F3F9-4E72-AE00-78F89F133DA6}">
  <sheetPr>
    <pageSetUpPr fitToPage="1"/>
  </sheetPr>
  <dimension ref="A1:R25"/>
  <sheetViews>
    <sheetView view="pageBreakPreview" zoomScaleNormal="100" zoomScaleSheetLayoutView="100" zoomScalePageLayoutView="85" workbookViewId="0">
      <selection activeCell="P13" sqref="P13"/>
    </sheetView>
  </sheetViews>
  <sheetFormatPr defaultColWidth="2.375" defaultRowHeight="27.75" customHeight="1" x14ac:dyDescent="0.15"/>
  <cols>
    <col min="1" max="1" width="9.875" style="4" customWidth="1"/>
    <col min="2" max="2" width="20.625" style="4" customWidth="1"/>
    <col min="3" max="3" width="9.75" style="4" customWidth="1"/>
    <col min="4" max="4" width="15.75" style="4" customWidth="1"/>
    <col min="5" max="5" width="21" style="4" customWidth="1"/>
    <col min="6" max="6" width="8.75" style="4" customWidth="1"/>
    <col min="7" max="7" width="11.625" style="4" customWidth="1"/>
    <col min="8" max="13" width="7.75" style="4" customWidth="1"/>
    <col min="14" max="17" width="3" style="4" customWidth="1"/>
    <col min="18" max="16384" width="2.375" style="4"/>
  </cols>
  <sheetData>
    <row r="1" spans="1:18" ht="13.5" x14ac:dyDescent="0.15">
      <c r="A1" s="13" t="s">
        <v>67</v>
      </c>
    </row>
    <row r="2" spans="1:18" s="3" customFormat="1" ht="27.75" customHeight="1" x14ac:dyDescent="0.1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7"/>
      <c r="N2" s="2"/>
      <c r="O2" s="7"/>
      <c r="P2" s="7"/>
      <c r="Q2" s="1"/>
    </row>
    <row r="3" spans="1:18" s="3" customFormat="1" ht="27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00" t="s">
        <v>1</v>
      </c>
      <c r="M3" s="7"/>
      <c r="N3" s="2"/>
      <c r="O3" s="7"/>
      <c r="P3" s="7"/>
      <c r="Q3" s="1"/>
    </row>
    <row r="4" spans="1:18" s="3" customFormat="1" ht="27.75" customHeight="1" x14ac:dyDescent="0.15">
      <c r="A4" s="163" t="s">
        <v>2</v>
      </c>
      <c r="B4" s="164"/>
      <c r="C4" s="9"/>
      <c r="D4" s="9"/>
      <c r="E4" s="9"/>
      <c r="F4" s="10"/>
      <c r="G4" s="12" t="s">
        <v>3</v>
      </c>
      <c r="H4" s="166"/>
      <c r="I4" s="166"/>
      <c r="J4" s="166"/>
      <c r="K4" s="166"/>
      <c r="L4" s="166"/>
    </row>
    <row r="5" spans="1:18" ht="27.75" customHeight="1" x14ac:dyDescent="0.15">
      <c r="B5" s="10"/>
      <c r="C5" s="10"/>
      <c r="D5" s="10"/>
      <c r="E5" s="10"/>
      <c r="G5" s="12" t="s">
        <v>4</v>
      </c>
      <c r="H5" s="167"/>
      <c r="I5" s="167"/>
      <c r="J5" s="167"/>
      <c r="K5" s="167"/>
      <c r="L5" s="15" t="s">
        <v>5</v>
      </c>
    </row>
    <row r="6" spans="1:18" ht="27.75" customHeight="1" x14ac:dyDescent="0.15">
      <c r="A6" s="4" t="s">
        <v>6</v>
      </c>
      <c r="B6" s="172"/>
      <c r="C6" s="172"/>
      <c r="D6" s="172"/>
      <c r="E6" s="172"/>
      <c r="G6" s="12" t="s">
        <v>7</v>
      </c>
      <c r="H6" s="167"/>
      <c r="I6" s="167"/>
      <c r="J6" s="167"/>
      <c r="K6" s="167"/>
      <c r="L6" s="167"/>
    </row>
    <row r="7" spans="1:18" ht="27.75" customHeight="1" x14ac:dyDescent="0.15">
      <c r="A7" s="11" t="s">
        <v>8</v>
      </c>
      <c r="B7" s="32"/>
      <c r="C7" s="17"/>
      <c r="G7" s="29" t="s">
        <v>9</v>
      </c>
      <c r="H7" s="167"/>
      <c r="I7" s="167"/>
      <c r="J7" s="167"/>
      <c r="K7" s="167"/>
      <c r="L7" s="167"/>
      <c r="M7" s="30" t="s">
        <v>10</v>
      </c>
    </row>
    <row r="8" spans="1:18" ht="27.75" customHeight="1" x14ac:dyDescent="0.15">
      <c r="C8" s="16"/>
      <c r="G8" s="12"/>
      <c r="H8" s="34"/>
      <c r="I8" s="34"/>
      <c r="J8" s="34"/>
      <c r="K8" s="34"/>
      <c r="L8" s="34"/>
    </row>
    <row r="9" spans="1:18" ht="27.75" customHeight="1" x14ac:dyDescent="0.15">
      <c r="A9" s="11" t="s">
        <v>11</v>
      </c>
      <c r="B9" s="33"/>
      <c r="C9" s="16"/>
      <c r="G9" s="10"/>
      <c r="H9" s="3"/>
      <c r="I9" s="3"/>
      <c r="J9" s="3"/>
      <c r="K9" s="3"/>
      <c r="L9" s="3"/>
    </row>
    <row r="10" spans="1:18" ht="27.75" customHeight="1" x14ac:dyDescent="0.15">
      <c r="G10" s="5" t="s">
        <v>12</v>
      </c>
    </row>
    <row r="11" spans="1:18" ht="27.75" customHeight="1" x14ac:dyDescent="0.15">
      <c r="A11" s="168" t="s">
        <v>13</v>
      </c>
      <c r="B11" s="168"/>
      <c r="C11" s="38" t="s">
        <v>14</v>
      </c>
      <c r="D11" s="38" t="s">
        <v>15</v>
      </c>
      <c r="E11" s="39" t="s">
        <v>16</v>
      </c>
      <c r="G11" s="23" t="s">
        <v>17</v>
      </c>
      <c r="H11" s="169"/>
      <c r="I11" s="169"/>
      <c r="J11" s="169"/>
      <c r="K11" s="169"/>
      <c r="L11" s="169"/>
    </row>
    <row r="12" spans="1:18" ht="27.75" customHeight="1" x14ac:dyDescent="0.15">
      <c r="A12" s="170"/>
      <c r="B12" s="170"/>
      <c r="C12" s="35"/>
      <c r="D12" s="36"/>
      <c r="E12" s="37"/>
      <c r="G12" s="24" t="s">
        <v>18</v>
      </c>
      <c r="H12" s="171"/>
      <c r="I12" s="171"/>
      <c r="J12" s="171"/>
      <c r="K12" s="171"/>
      <c r="L12" s="171"/>
    </row>
    <row r="13" spans="1:18" ht="27.75" customHeight="1" x14ac:dyDescent="0.15">
      <c r="A13" s="161"/>
      <c r="B13" s="161"/>
      <c r="C13" s="27"/>
      <c r="D13" s="19"/>
      <c r="E13" s="20"/>
      <c r="G13" s="25" t="s">
        <v>19</v>
      </c>
      <c r="H13" s="173"/>
      <c r="I13" s="174"/>
      <c r="J13" s="175"/>
      <c r="K13" s="174"/>
      <c r="L13" s="176"/>
    </row>
    <row r="14" spans="1:18" ht="27.75" customHeight="1" x14ac:dyDescent="0.15">
      <c r="A14" s="161"/>
      <c r="B14" s="161"/>
      <c r="C14" s="27"/>
      <c r="D14" s="19"/>
      <c r="E14" s="20"/>
      <c r="G14" s="26" t="s">
        <v>20</v>
      </c>
      <c r="H14" s="179"/>
      <c r="I14" s="179"/>
      <c r="J14" s="179"/>
      <c r="K14" s="179"/>
      <c r="L14" s="179"/>
    </row>
    <row r="15" spans="1:18" s="5" customFormat="1" ht="27.75" customHeight="1" x14ac:dyDescent="0.15">
      <c r="A15" s="180"/>
      <c r="B15" s="180"/>
      <c r="C15" s="28"/>
      <c r="D15" s="21"/>
      <c r="E15" s="22"/>
      <c r="N15" s="4"/>
      <c r="O15" s="4"/>
      <c r="P15" s="4"/>
      <c r="Q15" s="4"/>
      <c r="R15" s="4"/>
    </row>
    <row r="16" spans="1:18" s="5" customFormat="1" ht="27.75" customHeight="1" x14ac:dyDescent="0.15">
      <c r="C16" s="188" t="s">
        <v>21</v>
      </c>
      <c r="D16" s="188"/>
      <c r="E16" s="18"/>
      <c r="H16" s="14"/>
      <c r="I16" s="14"/>
      <c r="J16" s="14"/>
      <c r="K16" s="14"/>
      <c r="L16" s="14"/>
      <c r="N16" s="4"/>
      <c r="O16" s="4"/>
      <c r="P16" s="4"/>
      <c r="Q16" s="4"/>
      <c r="R16" s="4"/>
    </row>
    <row r="17" spans="3:18" s="5" customFormat="1" ht="27.75" customHeight="1" x14ac:dyDescent="0.15">
      <c r="C17" s="189" t="s">
        <v>22</v>
      </c>
      <c r="D17" s="189"/>
      <c r="E17" s="20"/>
      <c r="H17" s="185" t="s">
        <v>23</v>
      </c>
      <c r="I17" s="185" t="s">
        <v>24</v>
      </c>
      <c r="J17" s="185" t="s">
        <v>25</v>
      </c>
      <c r="K17" s="185" t="s">
        <v>25</v>
      </c>
      <c r="L17" s="185" t="s">
        <v>26</v>
      </c>
      <c r="N17" s="4"/>
      <c r="O17" s="4"/>
      <c r="P17" s="4"/>
      <c r="Q17" s="4"/>
      <c r="R17" s="4"/>
    </row>
    <row r="18" spans="3:18" s="5" customFormat="1" ht="27.75" customHeight="1" x14ac:dyDescent="0.15">
      <c r="C18" s="187" t="s">
        <v>27</v>
      </c>
      <c r="D18" s="187"/>
      <c r="E18" s="22"/>
      <c r="H18" s="186"/>
      <c r="I18" s="186"/>
      <c r="J18" s="186"/>
      <c r="K18" s="186"/>
      <c r="L18" s="186"/>
      <c r="N18" s="4"/>
      <c r="O18" s="4"/>
      <c r="P18" s="4"/>
      <c r="Q18" s="4"/>
      <c r="R18" s="4"/>
    </row>
    <row r="19" spans="3:18" s="5" customFormat="1" ht="27.75" customHeight="1" x14ac:dyDescent="0.15">
      <c r="N19" s="4"/>
      <c r="O19" s="4"/>
      <c r="P19" s="4"/>
      <c r="Q19" s="4"/>
      <c r="R19" s="4"/>
    </row>
    <row r="20" spans="3:18" s="5" customFormat="1" ht="27.75" customHeight="1" x14ac:dyDescent="0.15">
      <c r="N20" s="4"/>
      <c r="O20" s="4"/>
      <c r="P20" s="4"/>
      <c r="Q20" s="4"/>
      <c r="R20" s="4"/>
    </row>
    <row r="21" spans="3:18" s="5" customFormat="1" ht="27.75" customHeight="1" x14ac:dyDescent="0.15"/>
    <row r="22" spans="3:18" s="5" customFormat="1" ht="27.75" customHeight="1" x14ac:dyDescent="0.15"/>
    <row r="23" spans="3:18" s="5" customFormat="1" ht="27.75" customHeight="1" x14ac:dyDescent="0.15"/>
    <row r="24" spans="3:18" s="5" customFormat="1" ht="27.75" customHeight="1" x14ac:dyDescent="0.15"/>
    <row r="25" spans="3:18" s="5" customFormat="1" ht="27.75" customHeight="1" x14ac:dyDescent="0.15">
      <c r="H25" s="8"/>
    </row>
  </sheetData>
  <mergeCells count="25">
    <mergeCell ref="H12:L12"/>
    <mergeCell ref="A13:B13"/>
    <mergeCell ref="A2:L2"/>
    <mergeCell ref="A4:B4"/>
    <mergeCell ref="H4:L4"/>
    <mergeCell ref="H5:K5"/>
    <mergeCell ref="H6:L6"/>
    <mergeCell ref="H13:I13"/>
    <mergeCell ref="J13:L13"/>
    <mergeCell ref="C18:D18"/>
    <mergeCell ref="B6:E6"/>
    <mergeCell ref="A14:B14"/>
    <mergeCell ref="H14:L14"/>
    <mergeCell ref="A15:B15"/>
    <mergeCell ref="C16:D16"/>
    <mergeCell ref="C17:D17"/>
    <mergeCell ref="H17:H18"/>
    <mergeCell ref="I17:I18"/>
    <mergeCell ref="J17:J18"/>
    <mergeCell ref="K17:K18"/>
    <mergeCell ref="L17:L18"/>
    <mergeCell ref="H7:L7"/>
    <mergeCell ref="A11:B11"/>
    <mergeCell ref="H11:L11"/>
    <mergeCell ref="A12:B12"/>
  </mergeCells>
  <phoneticPr fontId="1"/>
  <dataValidations count="1">
    <dataValidation type="list" allowBlank="1" showInputMessage="1" showErrorMessage="1" sqref="H13:I13" xr:uid="{FE973950-3004-4E6C-B53A-EEADAC6BEDA3}">
      <formula1>"普通,当座"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&amp;R㈱リーテック　指定請求書　2023.10.1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A9347-9B6F-4A29-B7E0-881C4E1BB07A}">
  <sheetPr>
    <pageSetUpPr fitToPage="1"/>
  </sheetPr>
  <dimension ref="A1:R25"/>
  <sheetViews>
    <sheetView view="pageBreakPreview" zoomScaleNormal="100" zoomScaleSheetLayoutView="100" zoomScalePageLayoutView="85" workbookViewId="0">
      <selection activeCell="Q8" sqref="Q8"/>
    </sheetView>
  </sheetViews>
  <sheetFormatPr defaultColWidth="2.375" defaultRowHeight="27.75" customHeight="1" x14ac:dyDescent="0.15"/>
  <cols>
    <col min="1" max="1" width="9.875" style="4" customWidth="1"/>
    <col min="2" max="2" width="20.625" style="4" customWidth="1"/>
    <col min="3" max="3" width="9.75" style="4" customWidth="1"/>
    <col min="4" max="4" width="15.75" style="4" customWidth="1"/>
    <col min="5" max="5" width="21" style="4" customWidth="1"/>
    <col min="6" max="6" width="8.75" style="4" customWidth="1"/>
    <col min="7" max="7" width="11.625" style="4" customWidth="1"/>
    <col min="8" max="13" width="7.75" style="4" customWidth="1"/>
    <col min="14" max="17" width="3" style="4" customWidth="1"/>
    <col min="18" max="16384" width="2.375" style="4"/>
  </cols>
  <sheetData>
    <row r="1" spans="1:18" ht="13.5" x14ac:dyDescent="0.15">
      <c r="A1" s="13" t="s">
        <v>28</v>
      </c>
    </row>
    <row r="2" spans="1:18" s="3" customFormat="1" ht="27.75" customHeight="1" x14ac:dyDescent="0.1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7"/>
      <c r="N2" s="2"/>
      <c r="O2" s="7"/>
      <c r="P2" s="7"/>
      <c r="Q2" s="1"/>
    </row>
    <row r="3" spans="1:18" s="3" customFormat="1" ht="27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00" t="s">
        <v>1</v>
      </c>
      <c r="M3" s="7"/>
      <c r="N3" s="2"/>
      <c r="O3" s="7"/>
      <c r="P3" s="7"/>
      <c r="Q3" s="1"/>
    </row>
    <row r="4" spans="1:18" s="3" customFormat="1" ht="27.75" customHeight="1" x14ac:dyDescent="0.15">
      <c r="A4" s="163" t="s">
        <v>2</v>
      </c>
      <c r="B4" s="164"/>
      <c r="C4" s="9"/>
      <c r="D4" s="9"/>
      <c r="E4" s="9"/>
      <c r="F4" s="10"/>
      <c r="G4" s="12" t="s">
        <v>3</v>
      </c>
      <c r="H4" s="166"/>
      <c r="I4" s="166"/>
      <c r="J4" s="166"/>
      <c r="K4" s="166"/>
      <c r="L4" s="166"/>
    </row>
    <row r="5" spans="1:18" ht="27.75" customHeight="1" x14ac:dyDescent="0.15">
      <c r="B5" s="10"/>
      <c r="C5" s="10"/>
      <c r="D5" s="10"/>
      <c r="E5" s="10"/>
      <c r="G5" s="12" t="s">
        <v>4</v>
      </c>
      <c r="H5" s="167"/>
      <c r="I5" s="167"/>
      <c r="J5" s="167"/>
      <c r="K5" s="167"/>
      <c r="L5" s="15" t="s">
        <v>5</v>
      </c>
    </row>
    <row r="6" spans="1:18" ht="27.75" customHeight="1" x14ac:dyDescent="0.15">
      <c r="A6" s="4" t="s">
        <v>6</v>
      </c>
      <c r="B6" s="172"/>
      <c r="C6" s="172"/>
      <c r="D6" s="172"/>
      <c r="E6" s="172"/>
      <c r="G6" s="12" t="s">
        <v>7</v>
      </c>
      <c r="H6" s="167"/>
      <c r="I6" s="167"/>
      <c r="J6" s="167"/>
      <c r="K6" s="167"/>
      <c r="L6" s="167"/>
    </row>
    <row r="7" spans="1:18" ht="27.75" customHeight="1" x14ac:dyDescent="0.15">
      <c r="A7" s="11" t="s">
        <v>8</v>
      </c>
      <c r="B7" s="32"/>
      <c r="C7" s="17"/>
      <c r="G7" s="29" t="s">
        <v>9</v>
      </c>
      <c r="H7" s="167"/>
      <c r="I7" s="167"/>
      <c r="J7" s="167"/>
      <c r="K7" s="167"/>
      <c r="L7" s="167"/>
      <c r="M7" s="30" t="s">
        <v>10</v>
      </c>
    </row>
    <row r="8" spans="1:18" ht="27.75" customHeight="1" x14ac:dyDescent="0.15">
      <c r="C8" s="16"/>
      <c r="G8" s="12"/>
      <c r="H8" s="34"/>
      <c r="I8" s="34"/>
      <c r="J8" s="34"/>
      <c r="K8" s="34"/>
      <c r="L8" s="34"/>
    </row>
    <row r="9" spans="1:18" ht="27.75" customHeight="1" x14ac:dyDescent="0.15">
      <c r="A9" s="11" t="s">
        <v>11</v>
      </c>
      <c r="B9" s="33"/>
      <c r="C9" s="16"/>
      <c r="G9" s="10"/>
      <c r="H9" s="3"/>
      <c r="I9" s="3"/>
      <c r="J9" s="3"/>
      <c r="K9" s="3"/>
      <c r="L9" s="3"/>
    </row>
    <row r="10" spans="1:18" ht="27.75" customHeight="1" x14ac:dyDescent="0.15">
      <c r="G10" s="5" t="s">
        <v>12</v>
      </c>
    </row>
    <row r="11" spans="1:18" ht="27.75" customHeight="1" x14ac:dyDescent="0.15">
      <c r="A11" s="168" t="s">
        <v>13</v>
      </c>
      <c r="B11" s="168"/>
      <c r="C11" s="38" t="s">
        <v>14</v>
      </c>
      <c r="D11" s="38" t="s">
        <v>15</v>
      </c>
      <c r="E11" s="39" t="s">
        <v>16</v>
      </c>
      <c r="G11" s="23" t="s">
        <v>17</v>
      </c>
      <c r="H11" s="169"/>
      <c r="I11" s="169"/>
      <c r="J11" s="169"/>
      <c r="K11" s="169"/>
      <c r="L11" s="169"/>
    </row>
    <row r="12" spans="1:18" ht="27.75" customHeight="1" x14ac:dyDescent="0.15">
      <c r="A12" s="170"/>
      <c r="B12" s="170"/>
      <c r="C12" s="35"/>
      <c r="D12" s="36"/>
      <c r="E12" s="37"/>
      <c r="G12" s="24" t="s">
        <v>18</v>
      </c>
      <c r="H12" s="171"/>
      <c r="I12" s="171"/>
      <c r="J12" s="171"/>
      <c r="K12" s="171"/>
      <c r="L12" s="171"/>
    </row>
    <row r="13" spans="1:18" ht="27.75" customHeight="1" x14ac:dyDescent="0.15">
      <c r="A13" s="161"/>
      <c r="B13" s="161"/>
      <c r="C13" s="27"/>
      <c r="D13" s="19"/>
      <c r="E13" s="20"/>
      <c r="G13" s="25" t="s">
        <v>19</v>
      </c>
      <c r="H13" s="173"/>
      <c r="I13" s="174"/>
      <c r="J13" s="175"/>
      <c r="K13" s="174"/>
      <c r="L13" s="176"/>
    </row>
    <row r="14" spans="1:18" ht="27.75" customHeight="1" x14ac:dyDescent="0.15">
      <c r="A14" s="161"/>
      <c r="B14" s="161"/>
      <c r="C14" s="27"/>
      <c r="D14" s="19"/>
      <c r="E14" s="20"/>
      <c r="G14" s="26" t="s">
        <v>20</v>
      </c>
      <c r="H14" s="179"/>
      <c r="I14" s="179"/>
      <c r="J14" s="179"/>
      <c r="K14" s="179"/>
      <c r="L14" s="179"/>
    </row>
    <row r="15" spans="1:18" s="5" customFormat="1" ht="27.75" customHeight="1" x14ac:dyDescent="0.15">
      <c r="A15" s="180"/>
      <c r="B15" s="180"/>
      <c r="C15" s="28"/>
      <c r="D15" s="21"/>
      <c r="E15" s="22"/>
      <c r="N15" s="4"/>
      <c r="O15" s="4"/>
      <c r="P15" s="4"/>
      <c r="Q15" s="4"/>
      <c r="R15" s="4"/>
    </row>
    <row r="16" spans="1:18" s="5" customFormat="1" ht="27.75" customHeight="1" x14ac:dyDescent="0.15">
      <c r="C16" s="188" t="s">
        <v>21</v>
      </c>
      <c r="D16" s="188"/>
      <c r="E16" s="18"/>
      <c r="H16" s="14"/>
      <c r="I16" s="14"/>
      <c r="J16" s="14"/>
      <c r="K16" s="14"/>
      <c r="L16" s="14"/>
      <c r="N16" s="4"/>
      <c r="O16" s="4"/>
      <c r="P16" s="4"/>
      <c r="Q16" s="4"/>
      <c r="R16" s="4"/>
    </row>
    <row r="17" spans="3:18" s="5" customFormat="1" ht="27.75" customHeight="1" x14ac:dyDescent="0.15">
      <c r="C17" s="189" t="s">
        <v>22</v>
      </c>
      <c r="D17" s="189"/>
      <c r="E17" s="20"/>
      <c r="H17" s="185" t="s">
        <v>23</v>
      </c>
      <c r="I17" s="185" t="s">
        <v>24</v>
      </c>
      <c r="J17" s="185" t="s">
        <v>25</v>
      </c>
      <c r="K17" s="185" t="s">
        <v>25</v>
      </c>
      <c r="L17" s="185" t="s">
        <v>26</v>
      </c>
      <c r="N17" s="4"/>
      <c r="O17" s="4"/>
      <c r="P17" s="4"/>
      <c r="Q17" s="4"/>
      <c r="R17" s="4"/>
    </row>
    <row r="18" spans="3:18" s="5" customFormat="1" ht="27.75" customHeight="1" x14ac:dyDescent="0.15">
      <c r="C18" s="187" t="s">
        <v>27</v>
      </c>
      <c r="D18" s="187"/>
      <c r="E18" s="22"/>
      <c r="H18" s="186"/>
      <c r="I18" s="186"/>
      <c r="J18" s="186"/>
      <c r="K18" s="186"/>
      <c r="L18" s="186"/>
      <c r="N18" s="4"/>
      <c r="O18" s="4"/>
      <c r="P18" s="4"/>
      <c r="Q18" s="4"/>
      <c r="R18" s="4"/>
    </row>
    <row r="19" spans="3:18" s="5" customFormat="1" ht="27.75" customHeight="1" x14ac:dyDescent="0.15">
      <c r="N19" s="4"/>
      <c r="O19" s="4"/>
      <c r="P19" s="4"/>
      <c r="Q19" s="4"/>
      <c r="R19" s="4"/>
    </row>
    <row r="20" spans="3:18" s="5" customFormat="1" ht="27.75" customHeight="1" x14ac:dyDescent="0.15">
      <c r="N20" s="4"/>
      <c r="O20" s="4"/>
      <c r="P20" s="4"/>
      <c r="Q20" s="4"/>
      <c r="R20" s="4"/>
    </row>
    <row r="21" spans="3:18" s="5" customFormat="1" ht="27.75" customHeight="1" x14ac:dyDescent="0.15"/>
    <row r="22" spans="3:18" s="5" customFormat="1" ht="27.75" customHeight="1" x14ac:dyDescent="0.15"/>
    <row r="23" spans="3:18" s="5" customFormat="1" ht="27.75" customHeight="1" x14ac:dyDescent="0.15"/>
    <row r="24" spans="3:18" s="5" customFormat="1" ht="27.75" customHeight="1" x14ac:dyDescent="0.15"/>
    <row r="25" spans="3:18" s="5" customFormat="1" ht="27.75" customHeight="1" x14ac:dyDescent="0.15">
      <c r="H25" s="8"/>
    </row>
  </sheetData>
  <mergeCells count="25">
    <mergeCell ref="H12:L12"/>
    <mergeCell ref="A13:B13"/>
    <mergeCell ref="A2:L2"/>
    <mergeCell ref="A4:B4"/>
    <mergeCell ref="H4:L4"/>
    <mergeCell ref="H5:K5"/>
    <mergeCell ref="H6:L6"/>
    <mergeCell ref="H13:I13"/>
    <mergeCell ref="J13:L13"/>
    <mergeCell ref="C18:D18"/>
    <mergeCell ref="B6:E6"/>
    <mergeCell ref="A14:B14"/>
    <mergeCell ref="H14:L14"/>
    <mergeCell ref="A15:B15"/>
    <mergeCell ref="C16:D16"/>
    <mergeCell ref="C17:D17"/>
    <mergeCell ref="H17:H18"/>
    <mergeCell ref="I17:I18"/>
    <mergeCell ref="J17:J18"/>
    <mergeCell ref="K17:K18"/>
    <mergeCell ref="L17:L18"/>
    <mergeCell ref="H7:L7"/>
    <mergeCell ref="A11:B11"/>
    <mergeCell ref="H11:L11"/>
    <mergeCell ref="A12:B12"/>
  </mergeCells>
  <phoneticPr fontId="1"/>
  <dataValidations count="1">
    <dataValidation type="list" allowBlank="1" showInputMessage="1" showErrorMessage="1" sqref="H13:I13" xr:uid="{F7079CC0-3F33-469F-AF91-A0A967D76EC5}">
      <formula1>"普通,当座"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&amp;R㈱リーテック　指定請求書　2023.10.1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661E4-8B81-46D7-AA8B-A078FC42801F}">
  <sheetPr>
    <pageSetUpPr fitToPage="1"/>
  </sheetPr>
  <dimension ref="A1:R27"/>
  <sheetViews>
    <sheetView view="pageBreakPreview" zoomScaleNormal="100" zoomScaleSheetLayoutView="100" zoomScalePageLayoutView="85" workbookViewId="0">
      <selection activeCell="Q8" sqref="Q8"/>
    </sheetView>
  </sheetViews>
  <sheetFormatPr defaultColWidth="2.375" defaultRowHeight="27.75" customHeight="1" x14ac:dyDescent="0.15"/>
  <cols>
    <col min="1" max="1" width="9.875" style="4" customWidth="1"/>
    <col min="2" max="2" width="20.625" style="4" customWidth="1"/>
    <col min="3" max="3" width="9.75" style="4" customWidth="1"/>
    <col min="4" max="4" width="15.75" style="4" customWidth="1"/>
    <col min="5" max="5" width="21" style="4" customWidth="1"/>
    <col min="6" max="6" width="8.75" style="4" customWidth="1"/>
    <col min="7" max="7" width="11.625" style="4" customWidth="1"/>
    <col min="8" max="13" width="7.75" style="4" customWidth="1"/>
    <col min="14" max="17" width="3" style="4" customWidth="1"/>
    <col min="18" max="16384" width="2.375" style="4"/>
  </cols>
  <sheetData>
    <row r="1" spans="1:18" ht="13.5" x14ac:dyDescent="0.15">
      <c r="A1" s="13" t="s">
        <v>28</v>
      </c>
    </row>
    <row r="2" spans="1:18" s="3" customFormat="1" ht="27.75" customHeight="1" x14ac:dyDescent="0.15">
      <c r="A2" s="162" t="s">
        <v>0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7"/>
      <c r="N2" s="2"/>
      <c r="O2" s="7"/>
      <c r="P2" s="7"/>
      <c r="Q2" s="1"/>
    </row>
    <row r="3" spans="1:18" s="3" customFormat="1" ht="27.75" customHeight="1" x14ac:dyDescent="0.1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100" t="s">
        <v>1</v>
      </c>
      <c r="M3" s="7"/>
      <c r="N3" s="2"/>
      <c r="O3" s="7"/>
      <c r="P3" s="7"/>
      <c r="Q3" s="1"/>
    </row>
    <row r="4" spans="1:18" s="3" customFormat="1" ht="27.75" customHeight="1" x14ac:dyDescent="0.15">
      <c r="A4" s="163" t="s">
        <v>2</v>
      </c>
      <c r="B4" s="164"/>
      <c r="C4" s="9"/>
      <c r="D4" s="9"/>
      <c r="E4" s="9"/>
      <c r="F4" s="10"/>
      <c r="G4" s="12" t="s">
        <v>3</v>
      </c>
      <c r="H4" s="166"/>
      <c r="I4" s="166"/>
      <c r="J4" s="166"/>
      <c r="K4" s="166"/>
      <c r="L4" s="166"/>
    </row>
    <row r="5" spans="1:18" ht="27.75" customHeight="1" x14ac:dyDescent="0.15">
      <c r="B5" s="10"/>
      <c r="C5" s="10"/>
      <c r="D5" s="10"/>
      <c r="E5" s="10"/>
      <c r="G5" s="12" t="s">
        <v>4</v>
      </c>
      <c r="H5" s="167"/>
      <c r="I5" s="167"/>
      <c r="J5" s="167"/>
      <c r="K5" s="167"/>
      <c r="L5" s="15" t="s">
        <v>5</v>
      </c>
    </row>
    <row r="6" spans="1:18" ht="27.75" customHeight="1" x14ac:dyDescent="0.15">
      <c r="A6" s="4" t="s">
        <v>6</v>
      </c>
      <c r="B6" s="172"/>
      <c r="C6" s="172"/>
      <c r="D6" s="172"/>
      <c r="E6" s="172"/>
      <c r="G6" s="12" t="s">
        <v>7</v>
      </c>
      <c r="H6" s="167"/>
      <c r="I6" s="167"/>
      <c r="J6" s="167"/>
      <c r="K6" s="167"/>
      <c r="L6" s="167"/>
    </row>
    <row r="7" spans="1:18" ht="27.75" customHeight="1" x14ac:dyDescent="0.15">
      <c r="A7" s="11" t="s">
        <v>8</v>
      </c>
      <c r="B7" s="32"/>
      <c r="C7" s="17"/>
      <c r="G7" s="29" t="s">
        <v>9</v>
      </c>
      <c r="H7" s="167"/>
      <c r="I7" s="167"/>
      <c r="J7" s="167"/>
      <c r="K7" s="167"/>
      <c r="L7" s="167"/>
      <c r="M7" s="30" t="s">
        <v>10</v>
      </c>
    </row>
    <row r="8" spans="1:18" ht="27.75" customHeight="1" x14ac:dyDescent="0.15">
      <c r="C8" s="16"/>
      <c r="G8" s="12"/>
      <c r="H8" s="34"/>
      <c r="I8" s="34"/>
      <c r="J8" s="34"/>
      <c r="K8" s="34"/>
      <c r="L8" s="34"/>
    </row>
    <row r="9" spans="1:18" ht="27.75" customHeight="1" x14ac:dyDescent="0.15">
      <c r="A9" s="11" t="s">
        <v>11</v>
      </c>
      <c r="B9" s="33"/>
      <c r="C9" s="16"/>
      <c r="G9" s="10"/>
      <c r="H9" s="3"/>
      <c r="I9" s="3"/>
      <c r="J9" s="3"/>
      <c r="K9" s="3"/>
      <c r="L9" s="3"/>
    </row>
    <row r="10" spans="1:18" ht="27.75" customHeight="1" x14ac:dyDescent="0.15">
      <c r="G10" s="5" t="s">
        <v>12</v>
      </c>
    </row>
    <row r="11" spans="1:18" ht="27.75" customHeight="1" x14ac:dyDescent="0.15">
      <c r="A11" s="168" t="s">
        <v>13</v>
      </c>
      <c r="B11" s="168"/>
      <c r="C11" s="38" t="s">
        <v>14</v>
      </c>
      <c r="D11" s="38" t="s">
        <v>15</v>
      </c>
      <c r="E11" s="39" t="s">
        <v>16</v>
      </c>
      <c r="G11" s="23" t="s">
        <v>17</v>
      </c>
      <c r="H11" s="169"/>
      <c r="I11" s="169"/>
      <c r="J11" s="169"/>
      <c r="K11" s="169"/>
      <c r="L11" s="169"/>
    </row>
    <row r="12" spans="1:18" ht="27.75" customHeight="1" x14ac:dyDescent="0.15">
      <c r="A12" s="170"/>
      <c r="B12" s="170"/>
      <c r="C12" s="35"/>
      <c r="D12" s="36"/>
      <c r="E12" s="37"/>
      <c r="G12" s="24" t="s">
        <v>18</v>
      </c>
      <c r="H12" s="171"/>
      <c r="I12" s="171"/>
      <c r="J12" s="171"/>
      <c r="K12" s="171"/>
      <c r="L12" s="171"/>
    </row>
    <row r="13" spans="1:18" ht="27.75" customHeight="1" x14ac:dyDescent="0.15">
      <c r="A13" s="161"/>
      <c r="B13" s="161"/>
      <c r="C13" s="27"/>
      <c r="D13" s="19"/>
      <c r="E13" s="20"/>
      <c r="G13" s="25" t="s">
        <v>19</v>
      </c>
      <c r="H13" s="173"/>
      <c r="I13" s="174"/>
      <c r="J13" s="175"/>
      <c r="K13" s="174"/>
      <c r="L13" s="176"/>
    </row>
    <row r="14" spans="1:18" ht="27.75" customHeight="1" x14ac:dyDescent="0.15">
      <c r="A14" s="161"/>
      <c r="B14" s="161"/>
      <c r="C14" s="27"/>
      <c r="D14" s="19"/>
      <c r="E14" s="20"/>
      <c r="G14" s="26" t="s">
        <v>20</v>
      </c>
      <c r="H14" s="179"/>
      <c r="I14" s="179"/>
      <c r="J14" s="179"/>
      <c r="K14" s="179"/>
      <c r="L14" s="179"/>
    </row>
    <row r="15" spans="1:18" s="5" customFormat="1" ht="27.75" customHeight="1" x14ac:dyDescent="0.15">
      <c r="A15" s="180"/>
      <c r="B15" s="180"/>
      <c r="C15" s="28"/>
      <c r="D15" s="21"/>
      <c r="E15" s="22"/>
      <c r="N15" s="4"/>
      <c r="O15" s="4"/>
      <c r="P15" s="4"/>
      <c r="Q15" s="4"/>
      <c r="R15" s="4"/>
    </row>
    <row r="16" spans="1:18" s="5" customFormat="1" ht="27.75" customHeight="1" x14ac:dyDescent="0.15">
      <c r="C16" s="188" t="s">
        <v>29</v>
      </c>
      <c r="D16" s="188"/>
      <c r="E16" s="18"/>
      <c r="H16" s="31"/>
      <c r="I16" s="31"/>
      <c r="J16" s="31"/>
      <c r="K16" s="31"/>
      <c r="L16" s="31"/>
      <c r="N16" s="4"/>
      <c r="O16" s="4"/>
      <c r="P16" s="4"/>
      <c r="Q16" s="4"/>
      <c r="R16" s="4"/>
    </row>
    <row r="17" spans="1:18" s="5" customFormat="1" ht="27.75" customHeight="1" x14ac:dyDescent="0.15">
      <c r="C17" s="189" t="s">
        <v>30</v>
      </c>
      <c r="D17" s="189"/>
      <c r="E17" s="20"/>
      <c r="H17" s="31"/>
      <c r="I17" s="31"/>
      <c r="J17" s="31"/>
      <c r="K17" s="31"/>
      <c r="L17" s="31"/>
      <c r="N17" s="4"/>
      <c r="O17" s="4"/>
      <c r="P17" s="4"/>
      <c r="Q17" s="4"/>
      <c r="R17" s="4"/>
    </row>
    <row r="18" spans="1:18" s="5" customFormat="1" ht="27.75" customHeight="1" x14ac:dyDescent="0.15">
      <c r="C18" s="189" t="s">
        <v>31</v>
      </c>
      <c r="D18" s="189"/>
      <c r="E18" s="20"/>
      <c r="N18" s="4"/>
      <c r="O18" s="4"/>
      <c r="P18" s="4"/>
      <c r="Q18" s="4"/>
      <c r="R18" s="4"/>
    </row>
    <row r="19" spans="1:18" s="5" customFormat="1" ht="27.75" customHeight="1" x14ac:dyDescent="0.15">
      <c r="C19" s="189" t="s">
        <v>22</v>
      </c>
      <c r="D19" s="189"/>
      <c r="E19" s="20"/>
      <c r="H19" s="185" t="s">
        <v>23</v>
      </c>
      <c r="I19" s="185" t="s">
        <v>24</v>
      </c>
      <c r="J19" s="185" t="s">
        <v>25</v>
      </c>
      <c r="K19" s="185" t="s">
        <v>25</v>
      </c>
      <c r="L19" s="185" t="s">
        <v>26</v>
      </c>
      <c r="N19" s="4"/>
      <c r="O19" s="4"/>
      <c r="P19" s="4"/>
      <c r="Q19" s="4"/>
      <c r="R19" s="4"/>
    </row>
    <row r="20" spans="1:18" s="5" customFormat="1" ht="27.75" customHeight="1" x14ac:dyDescent="0.15">
      <c r="C20" s="187" t="s">
        <v>27</v>
      </c>
      <c r="D20" s="187"/>
      <c r="E20" s="22"/>
      <c r="H20" s="186"/>
      <c r="I20" s="186"/>
      <c r="J20" s="186"/>
      <c r="K20" s="186"/>
      <c r="L20" s="186"/>
      <c r="N20" s="4"/>
      <c r="O20" s="4"/>
      <c r="P20" s="4"/>
      <c r="Q20" s="4"/>
      <c r="R20" s="4"/>
    </row>
    <row r="21" spans="1:18" s="5" customFormat="1" ht="27.75" customHeight="1" x14ac:dyDescent="0.15"/>
    <row r="22" spans="1:18" s="5" customFormat="1" ht="27.75" customHeight="1" x14ac:dyDescent="0.15"/>
    <row r="23" spans="1:18" s="5" customFormat="1" ht="27.75" customHeight="1" x14ac:dyDescent="0.15"/>
    <row r="24" spans="1:18" s="5" customFormat="1" ht="27.75" customHeight="1" x14ac:dyDescent="0.15"/>
    <row r="25" spans="1:18" s="5" customFormat="1" ht="27.75" customHeight="1" x14ac:dyDescent="0.15">
      <c r="H25" s="8"/>
    </row>
    <row r="26" spans="1:18" ht="27.75" customHeight="1" x14ac:dyDescent="0.15">
      <c r="A26" s="5"/>
      <c r="B26" s="5"/>
      <c r="C26" s="5"/>
      <c r="D26" s="5"/>
      <c r="E26" s="5"/>
    </row>
    <row r="27" spans="1:18" ht="27.75" customHeight="1" x14ac:dyDescent="0.15">
      <c r="A27" s="5"/>
      <c r="B27" s="5"/>
      <c r="C27" s="5"/>
      <c r="D27" s="5"/>
      <c r="E27" s="5"/>
    </row>
  </sheetData>
  <mergeCells count="27">
    <mergeCell ref="A2:L2"/>
    <mergeCell ref="A4:B4"/>
    <mergeCell ref="H4:L4"/>
    <mergeCell ref="H5:K5"/>
    <mergeCell ref="H6:L6"/>
    <mergeCell ref="B6:E6"/>
    <mergeCell ref="H7:L7"/>
    <mergeCell ref="A11:B11"/>
    <mergeCell ref="H11:L11"/>
    <mergeCell ref="A12:B12"/>
    <mergeCell ref="H12:L12"/>
    <mergeCell ref="A13:B13"/>
    <mergeCell ref="H13:I13"/>
    <mergeCell ref="J13:L13"/>
    <mergeCell ref="H14:L14"/>
    <mergeCell ref="A15:B15"/>
    <mergeCell ref="A14:B14"/>
    <mergeCell ref="C16:D16"/>
    <mergeCell ref="C19:D19"/>
    <mergeCell ref="H19:H20"/>
    <mergeCell ref="I19:I20"/>
    <mergeCell ref="J19:J20"/>
    <mergeCell ref="K19:K20"/>
    <mergeCell ref="L19:L20"/>
    <mergeCell ref="C20:D20"/>
    <mergeCell ref="C17:D17"/>
    <mergeCell ref="C18:D18"/>
  </mergeCells>
  <phoneticPr fontId="1"/>
  <dataValidations count="1">
    <dataValidation type="list" allowBlank="1" showInputMessage="1" showErrorMessage="1" sqref="H13:I13" xr:uid="{72E08F22-F52E-4F02-9555-2625BD46F1B2}">
      <formula1>"普通,当座"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9" orientation="landscape" r:id="rId1"/>
  <headerFooter>
    <oddFooter>&amp;R㈱リーテック　指定請求書　2023.10.1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B6D8-4FA9-4CB3-BFE9-25BB833549EB}">
  <dimension ref="A1:AJ102"/>
  <sheetViews>
    <sheetView showZeros="0" view="pageBreakPreview" zoomScale="90" zoomScaleNormal="90" zoomScaleSheetLayoutView="90" workbookViewId="0">
      <pane xSplit="7" ySplit="12" topLeftCell="H13" activePane="bottomRight" state="frozen"/>
      <selection pane="topRight" activeCell="H1" sqref="H1"/>
      <selection pane="bottomLeft" activeCell="A11" sqref="A11"/>
      <selection pane="bottomRight" activeCell="G5" sqref="G5"/>
    </sheetView>
  </sheetViews>
  <sheetFormatPr defaultColWidth="9" defaultRowHeight="20.100000000000001" customHeight="1" outlineLevelCol="1" x14ac:dyDescent="0.15"/>
  <cols>
    <col min="1" max="1" width="5.625" style="42" customWidth="1"/>
    <col min="2" max="2" width="20.625" style="40" customWidth="1"/>
    <col min="3" max="3" width="35.625" style="40" customWidth="1"/>
    <col min="4" max="4" width="9.125" style="41" bestFit="1" customWidth="1"/>
    <col min="5" max="5" width="5.625" style="40" customWidth="1"/>
    <col min="6" max="6" width="10.625" style="40" customWidth="1"/>
    <col min="7" max="7" width="15.625" style="40" customWidth="1"/>
    <col min="8" max="9" width="10.375" style="40" customWidth="1"/>
    <col min="10" max="10" width="12.125" style="40" customWidth="1"/>
    <col min="11" max="11" width="9" style="40"/>
    <col min="12" max="12" width="10.375" style="40" bestFit="1" customWidth="1"/>
    <col min="13" max="13" width="12.125" style="40" customWidth="1"/>
    <col min="14" max="14" width="9" style="40"/>
    <col min="15" max="15" width="10.375" style="40" bestFit="1" customWidth="1"/>
    <col min="16" max="16" width="12.125" style="40" customWidth="1"/>
    <col min="17" max="17" width="9" style="40"/>
    <col min="18" max="18" width="10.375" style="40" bestFit="1" customWidth="1"/>
    <col min="19" max="19" width="12.125" style="40" customWidth="1"/>
    <col min="20" max="20" width="9" style="40" hidden="1" customWidth="1" outlineLevel="1"/>
    <col min="21" max="21" width="10.625" style="40" hidden="1" customWidth="1" outlineLevel="1"/>
    <col min="22" max="22" width="12.125" style="40" hidden="1" customWidth="1" outlineLevel="1"/>
    <col min="23" max="23" width="9" style="40" hidden="1" customWidth="1" outlineLevel="1"/>
    <col min="24" max="24" width="10.625" style="40" hidden="1" customWidth="1" outlineLevel="1"/>
    <col min="25" max="25" width="12.125" style="40" hidden="1" customWidth="1" outlineLevel="1"/>
    <col min="26" max="26" width="9" style="40" hidden="1" customWidth="1" outlineLevel="1"/>
    <col min="27" max="27" width="10.625" style="40" hidden="1" customWidth="1" outlineLevel="1"/>
    <col min="28" max="28" width="12.125" style="40" hidden="1" customWidth="1" outlineLevel="1"/>
    <col min="29" max="29" width="9" style="40" hidden="1" customWidth="1" outlineLevel="1"/>
    <col min="30" max="30" width="10.625" style="40" hidden="1" customWidth="1" outlineLevel="1"/>
    <col min="31" max="31" width="12.125" style="40" hidden="1" customWidth="1" outlineLevel="1"/>
    <col min="32" max="32" width="9" style="40" hidden="1" customWidth="1" outlineLevel="1"/>
    <col min="33" max="33" width="10.625" style="40" hidden="1" customWidth="1" outlineLevel="1"/>
    <col min="34" max="34" width="12.125" style="40" hidden="1" customWidth="1" outlineLevel="1"/>
    <col min="35" max="35" width="10.375" style="40" customWidth="1" collapsed="1"/>
    <col min="36" max="36" width="12.625" style="40" customWidth="1"/>
    <col min="37" max="16384" width="9" style="40"/>
  </cols>
  <sheetData>
    <row r="1" spans="1:36" ht="20.100000000000001" customHeight="1" x14ac:dyDescent="0.15">
      <c r="B1" s="200" t="s">
        <v>32</v>
      </c>
      <c r="C1" s="200"/>
      <c r="H1" s="201">
        <v>45200</v>
      </c>
      <c r="I1" s="202"/>
      <c r="J1" s="203"/>
      <c r="K1" s="201">
        <f>H1+31</f>
        <v>45231</v>
      </c>
      <c r="L1" s="202"/>
      <c r="M1" s="203"/>
      <c r="N1" s="201">
        <f>K1+31</f>
        <v>45262</v>
      </c>
      <c r="O1" s="202"/>
      <c r="P1" s="203"/>
      <c r="Q1" s="201">
        <f>N1+31</f>
        <v>45293</v>
      </c>
      <c r="R1" s="202"/>
      <c r="S1" s="203"/>
      <c r="T1" s="201">
        <f>Q1+31</f>
        <v>45324</v>
      </c>
      <c r="U1" s="202"/>
      <c r="V1" s="203"/>
      <c r="W1" s="201">
        <f>T1+31</f>
        <v>45355</v>
      </c>
      <c r="X1" s="202"/>
      <c r="Y1" s="203"/>
      <c r="Z1" s="201">
        <f>W1+31</f>
        <v>45386</v>
      </c>
      <c r="AA1" s="202"/>
      <c r="AB1" s="203"/>
      <c r="AC1" s="201">
        <f>Z1+31</f>
        <v>45417</v>
      </c>
      <c r="AD1" s="202"/>
      <c r="AE1" s="203"/>
      <c r="AF1" s="201">
        <f>AC1+31</f>
        <v>45448</v>
      </c>
      <c r="AG1" s="202"/>
      <c r="AH1" s="203"/>
      <c r="AI1" s="204"/>
      <c r="AJ1" s="204"/>
    </row>
    <row r="2" spans="1:36" ht="20.100000000000001" customHeight="1" x14ac:dyDescent="0.15">
      <c r="B2" s="200"/>
      <c r="C2" s="200"/>
      <c r="H2" s="195" t="s">
        <v>33</v>
      </c>
      <c r="I2" s="195"/>
      <c r="J2" s="72">
        <f>J101</f>
        <v>0</v>
      </c>
      <c r="K2" s="190" t="s">
        <v>33</v>
      </c>
      <c r="L2" s="191"/>
      <c r="M2" s="72">
        <f>M101</f>
        <v>0</v>
      </c>
      <c r="N2" s="195" t="s">
        <v>33</v>
      </c>
      <c r="O2" s="195"/>
      <c r="P2" s="72">
        <f>P101</f>
        <v>0</v>
      </c>
      <c r="Q2" s="195" t="s">
        <v>33</v>
      </c>
      <c r="R2" s="195"/>
      <c r="S2" s="72">
        <f>S101</f>
        <v>0</v>
      </c>
      <c r="T2" s="195" t="s">
        <v>33</v>
      </c>
      <c r="U2" s="195"/>
      <c r="V2" s="72">
        <f>V101</f>
        <v>0</v>
      </c>
      <c r="W2" s="195" t="s">
        <v>33</v>
      </c>
      <c r="X2" s="195"/>
      <c r="Y2" s="72">
        <f>Y101</f>
        <v>0</v>
      </c>
      <c r="Z2" s="195" t="s">
        <v>33</v>
      </c>
      <c r="AA2" s="195"/>
      <c r="AB2" s="72">
        <f>AB101</f>
        <v>0</v>
      </c>
      <c r="AC2" s="190" t="s">
        <v>33</v>
      </c>
      <c r="AD2" s="191"/>
      <c r="AE2" s="72">
        <f>AE101</f>
        <v>0</v>
      </c>
      <c r="AF2" s="190" t="s">
        <v>33</v>
      </c>
      <c r="AG2" s="191"/>
      <c r="AH2" s="72">
        <f>AH101</f>
        <v>0</v>
      </c>
      <c r="AI2" s="95"/>
      <c r="AJ2" s="96"/>
    </row>
    <row r="3" spans="1:36" ht="20.100000000000001" customHeight="1" x14ac:dyDescent="0.15">
      <c r="B3" s="98" t="s">
        <v>34</v>
      </c>
      <c r="C3" s="99"/>
      <c r="H3" s="195" t="s">
        <v>35</v>
      </c>
      <c r="I3" s="195"/>
      <c r="J3" s="72">
        <v>0</v>
      </c>
      <c r="K3" s="190" t="s">
        <v>35</v>
      </c>
      <c r="L3" s="191"/>
      <c r="M3" s="72">
        <f>J2</f>
        <v>0</v>
      </c>
      <c r="N3" s="195" t="s">
        <v>35</v>
      </c>
      <c r="O3" s="195"/>
      <c r="P3" s="72">
        <f>M2</f>
        <v>0</v>
      </c>
      <c r="Q3" s="195" t="s">
        <v>35</v>
      </c>
      <c r="R3" s="195"/>
      <c r="S3" s="72">
        <f>P2</f>
        <v>0</v>
      </c>
      <c r="T3" s="195" t="s">
        <v>35</v>
      </c>
      <c r="U3" s="195"/>
      <c r="V3" s="72">
        <f>S2</f>
        <v>0</v>
      </c>
      <c r="W3" s="195" t="s">
        <v>35</v>
      </c>
      <c r="X3" s="195"/>
      <c r="Y3" s="72">
        <f>V2</f>
        <v>0</v>
      </c>
      <c r="Z3" s="195" t="s">
        <v>35</v>
      </c>
      <c r="AA3" s="195"/>
      <c r="AB3" s="72">
        <f>Y2</f>
        <v>0</v>
      </c>
      <c r="AC3" s="190" t="s">
        <v>35</v>
      </c>
      <c r="AD3" s="191"/>
      <c r="AE3" s="72">
        <f>AB2</f>
        <v>0</v>
      </c>
      <c r="AF3" s="190" t="s">
        <v>35</v>
      </c>
      <c r="AG3" s="191"/>
      <c r="AH3" s="72">
        <f>AE2</f>
        <v>0</v>
      </c>
      <c r="AI3" s="95"/>
      <c r="AJ3" s="96"/>
    </row>
    <row r="4" spans="1:36" ht="20.100000000000001" customHeight="1" x14ac:dyDescent="0.15">
      <c r="B4" s="98" t="s">
        <v>36</v>
      </c>
      <c r="C4" s="99" t="s">
        <v>37</v>
      </c>
      <c r="H4" s="195" t="s">
        <v>38</v>
      </c>
      <c r="I4" s="195"/>
      <c r="J4" s="72">
        <f>J2-J3</f>
        <v>0</v>
      </c>
      <c r="K4" s="190" t="s">
        <v>38</v>
      </c>
      <c r="L4" s="191"/>
      <c r="M4" s="72">
        <f>M2-M3</f>
        <v>0</v>
      </c>
      <c r="N4" s="195" t="s">
        <v>38</v>
      </c>
      <c r="O4" s="195"/>
      <c r="P4" s="72">
        <f>P2-P3</f>
        <v>0</v>
      </c>
      <c r="Q4" s="195" t="s">
        <v>38</v>
      </c>
      <c r="R4" s="195"/>
      <c r="S4" s="72">
        <f>S2-S3</f>
        <v>0</v>
      </c>
      <c r="T4" s="195" t="s">
        <v>38</v>
      </c>
      <c r="U4" s="195"/>
      <c r="V4" s="72">
        <f>V2-V3</f>
        <v>0</v>
      </c>
      <c r="W4" s="195" t="s">
        <v>38</v>
      </c>
      <c r="X4" s="195"/>
      <c r="Y4" s="72">
        <f>Y2-Y3</f>
        <v>0</v>
      </c>
      <c r="Z4" s="195" t="s">
        <v>38</v>
      </c>
      <c r="AA4" s="195"/>
      <c r="AB4" s="72">
        <f>AB2-AB3</f>
        <v>0</v>
      </c>
      <c r="AC4" s="190" t="s">
        <v>38</v>
      </c>
      <c r="AD4" s="191"/>
      <c r="AE4" s="72">
        <f>AE2-AE3</f>
        <v>0</v>
      </c>
      <c r="AF4" s="190" t="s">
        <v>38</v>
      </c>
      <c r="AG4" s="191"/>
      <c r="AH4" s="72">
        <f>AH2-AH3</f>
        <v>0</v>
      </c>
      <c r="AI4" s="95"/>
      <c r="AJ4" s="96"/>
    </row>
    <row r="5" spans="1:36" ht="20.100000000000001" customHeight="1" x14ac:dyDescent="0.15">
      <c r="B5" s="98" t="s">
        <v>39</v>
      </c>
      <c r="C5" s="99"/>
      <c r="H5" s="195" t="s">
        <v>40</v>
      </c>
      <c r="I5" s="195"/>
      <c r="J5" s="72"/>
      <c r="K5" s="190" t="s">
        <v>40</v>
      </c>
      <c r="L5" s="191"/>
      <c r="M5" s="72"/>
      <c r="N5" s="195" t="s">
        <v>40</v>
      </c>
      <c r="O5" s="195"/>
      <c r="P5" s="72"/>
      <c r="Q5" s="195" t="s">
        <v>40</v>
      </c>
      <c r="R5" s="195"/>
      <c r="S5" s="72"/>
      <c r="T5" s="195" t="s">
        <v>40</v>
      </c>
      <c r="U5" s="195"/>
      <c r="V5" s="72"/>
      <c r="W5" s="195" t="s">
        <v>40</v>
      </c>
      <c r="X5" s="195"/>
      <c r="Y5" s="72"/>
      <c r="Z5" s="195" t="s">
        <v>40</v>
      </c>
      <c r="AA5" s="195"/>
      <c r="AB5" s="72"/>
      <c r="AC5" s="190" t="s">
        <v>40</v>
      </c>
      <c r="AD5" s="191"/>
      <c r="AE5" s="72"/>
      <c r="AF5" s="190" t="s">
        <v>40</v>
      </c>
      <c r="AG5" s="191"/>
      <c r="AH5" s="72"/>
      <c r="AI5" s="95"/>
      <c r="AJ5" s="96"/>
    </row>
    <row r="6" spans="1:36" ht="20.100000000000001" customHeight="1" x14ac:dyDescent="0.15">
      <c r="B6" s="98" t="s">
        <v>41</v>
      </c>
      <c r="C6" s="99"/>
      <c r="H6" s="195" t="s">
        <v>42</v>
      </c>
      <c r="I6" s="195"/>
      <c r="J6" s="72"/>
      <c r="K6" s="190" t="s">
        <v>42</v>
      </c>
      <c r="L6" s="191"/>
      <c r="M6" s="72"/>
      <c r="N6" s="195" t="s">
        <v>42</v>
      </c>
      <c r="O6" s="195"/>
      <c r="P6" s="72"/>
      <c r="Q6" s="195" t="s">
        <v>42</v>
      </c>
      <c r="R6" s="195"/>
      <c r="S6" s="72"/>
      <c r="T6" s="195" t="s">
        <v>42</v>
      </c>
      <c r="U6" s="195"/>
      <c r="V6" s="72"/>
      <c r="W6" s="195" t="s">
        <v>42</v>
      </c>
      <c r="X6" s="195"/>
      <c r="Y6" s="72"/>
      <c r="Z6" s="195" t="s">
        <v>42</v>
      </c>
      <c r="AA6" s="195"/>
      <c r="AB6" s="72"/>
      <c r="AC6" s="190" t="s">
        <v>42</v>
      </c>
      <c r="AD6" s="191"/>
      <c r="AE6" s="72"/>
      <c r="AF6" s="190" t="s">
        <v>42</v>
      </c>
      <c r="AG6" s="191"/>
      <c r="AH6" s="72"/>
      <c r="AI6" s="95"/>
      <c r="AJ6" s="96"/>
    </row>
    <row r="7" spans="1:36" ht="20.100000000000001" customHeight="1" x14ac:dyDescent="0.15">
      <c r="B7" s="98" t="s">
        <v>43</v>
      </c>
      <c r="C7" s="97"/>
      <c r="H7" s="195" t="s">
        <v>44</v>
      </c>
      <c r="I7" s="195"/>
      <c r="J7" s="93">
        <f>SUM(J4:J6)</f>
        <v>0</v>
      </c>
      <c r="K7" s="190" t="s">
        <v>44</v>
      </c>
      <c r="L7" s="191"/>
      <c r="M7" s="93">
        <f>SUM(M4:M6)</f>
        <v>0</v>
      </c>
      <c r="N7" s="195" t="s">
        <v>44</v>
      </c>
      <c r="O7" s="195"/>
      <c r="P7" s="93">
        <f>SUM(P4:P6)</f>
        <v>0</v>
      </c>
      <c r="Q7" s="195" t="s">
        <v>44</v>
      </c>
      <c r="R7" s="195"/>
      <c r="S7" s="93">
        <f>SUM(S4:S6)</f>
        <v>0</v>
      </c>
      <c r="T7" s="195" t="s">
        <v>44</v>
      </c>
      <c r="U7" s="195"/>
      <c r="V7" s="93">
        <f>SUM(V4:V6)</f>
        <v>0</v>
      </c>
      <c r="W7" s="195" t="s">
        <v>44</v>
      </c>
      <c r="X7" s="195"/>
      <c r="Y7" s="93">
        <f>SUM(Y4:Y6)</f>
        <v>0</v>
      </c>
      <c r="Z7" s="195" t="s">
        <v>44</v>
      </c>
      <c r="AA7" s="195"/>
      <c r="AB7" s="93">
        <f>SUM(AB4:AB6)</f>
        <v>0</v>
      </c>
      <c r="AC7" s="190" t="s">
        <v>44</v>
      </c>
      <c r="AD7" s="191"/>
      <c r="AE7" s="93">
        <f>SUM(AE4:AE6)</f>
        <v>0</v>
      </c>
      <c r="AF7" s="190" t="s">
        <v>44</v>
      </c>
      <c r="AG7" s="191"/>
      <c r="AH7" s="93">
        <f>SUM(AH4:AH6)</f>
        <v>0</v>
      </c>
      <c r="AI7" s="95"/>
      <c r="AJ7" s="96"/>
    </row>
    <row r="8" spans="1:36" ht="20.100000000000001" customHeight="1" x14ac:dyDescent="0.15">
      <c r="B8" s="95"/>
      <c r="C8" s="94"/>
      <c r="H8" s="88" t="s">
        <v>45</v>
      </c>
      <c r="I8" s="87">
        <v>0.1</v>
      </c>
      <c r="J8" s="93">
        <f>ROUND(J7*I8,0)</f>
        <v>0</v>
      </c>
      <c r="K8" s="88" t="s">
        <v>45</v>
      </c>
      <c r="L8" s="87">
        <v>0.1</v>
      </c>
      <c r="M8" s="93">
        <f>ROUND(M7*L8,0)</f>
        <v>0</v>
      </c>
      <c r="N8" s="88" t="s">
        <v>45</v>
      </c>
      <c r="O8" s="87">
        <v>0.1</v>
      </c>
      <c r="P8" s="93">
        <f>ROUND(P7*O8,0)</f>
        <v>0</v>
      </c>
      <c r="Q8" s="88" t="s">
        <v>45</v>
      </c>
      <c r="R8" s="87">
        <v>0.1</v>
      </c>
      <c r="S8" s="93">
        <f>ROUND(S7*R8,0)</f>
        <v>0</v>
      </c>
      <c r="T8" s="88" t="s">
        <v>45</v>
      </c>
      <c r="U8" s="87">
        <v>0.1</v>
      </c>
      <c r="V8" s="93">
        <f>ROUND(V7*U8,0)</f>
        <v>0</v>
      </c>
      <c r="W8" s="88" t="s">
        <v>45</v>
      </c>
      <c r="X8" s="87">
        <v>0.1</v>
      </c>
      <c r="Y8" s="93">
        <f>ROUND(Y7*X8,0)</f>
        <v>0</v>
      </c>
      <c r="Z8" s="88" t="s">
        <v>45</v>
      </c>
      <c r="AA8" s="87">
        <v>0.1</v>
      </c>
      <c r="AB8" s="93">
        <f>ROUND(AB7*AA8,0)</f>
        <v>0</v>
      </c>
      <c r="AC8" s="88" t="s">
        <v>45</v>
      </c>
      <c r="AD8" s="87">
        <v>0.1</v>
      </c>
      <c r="AE8" s="93">
        <f>ROUND(AE7*AD8,0)</f>
        <v>0</v>
      </c>
      <c r="AF8" s="88" t="s">
        <v>45</v>
      </c>
      <c r="AG8" s="87">
        <v>0.1</v>
      </c>
      <c r="AH8" s="93">
        <f>ROUND(AH7*AG8,0)</f>
        <v>0</v>
      </c>
      <c r="AI8" s="85"/>
      <c r="AJ8" s="92"/>
    </row>
    <row r="9" spans="1:36" ht="20.100000000000001" customHeight="1" x14ac:dyDescent="0.15">
      <c r="B9" s="89"/>
      <c r="H9" s="192" t="s">
        <v>46</v>
      </c>
      <c r="I9" s="193"/>
      <c r="J9" s="194"/>
      <c r="K9" s="192" t="s">
        <v>46</v>
      </c>
      <c r="L9" s="193"/>
      <c r="M9" s="194"/>
      <c r="N9" s="193" t="s">
        <v>46</v>
      </c>
      <c r="O9" s="193"/>
      <c r="P9" s="194"/>
      <c r="Q9" s="193" t="s">
        <v>46</v>
      </c>
      <c r="R9" s="193"/>
      <c r="S9" s="194"/>
      <c r="T9" s="193" t="s">
        <v>46</v>
      </c>
      <c r="U9" s="193"/>
      <c r="V9" s="194"/>
      <c r="W9" s="193" t="s">
        <v>46</v>
      </c>
      <c r="X9" s="193"/>
      <c r="Y9" s="194"/>
      <c r="Z9" s="193" t="s">
        <v>46</v>
      </c>
      <c r="AA9" s="193"/>
      <c r="AB9" s="194"/>
      <c r="AC9" s="192" t="s">
        <v>46</v>
      </c>
      <c r="AD9" s="193"/>
      <c r="AE9" s="194"/>
      <c r="AF9" s="192" t="s">
        <v>46</v>
      </c>
      <c r="AG9" s="193"/>
      <c r="AH9" s="194"/>
      <c r="AI9" s="91"/>
      <c r="AJ9" s="90"/>
    </row>
    <row r="10" spans="1:36" ht="51.75" customHeight="1" x14ac:dyDescent="0.15">
      <c r="B10" s="89"/>
      <c r="H10" s="88"/>
      <c r="I10" s="87"/>
      <c r="J10" s="86"/>
      <c r="K10" s="88"/>
      <c r="L10" s="87"/>
      <c r="M10" s="86"/>
      <c r="N10" s="88"/>
      <c r="O10" s="87"/>
      <c r="P10" s="86"/>
      <c r="Q10" s="88"/>
      <c r="R10" s="87"/>
      <c r="S10" s="86"/>
      <c r="T10" s="88"/>
      <c r="U10" s="87"/>
      <c r="V10" s="86"/>
      <c r="W10" s="88"/>
      <c r="X10" s="87"/>
      <c r="Y10" s="86"/>
      <c r="Z10" s="88"/>
      <c r="AA10" s="87"/>
      <c r="AB10" s="86"/>
      <c r="AC10" s="88"/>
      <c r="AD10" s="87"/>
      <c r="AE10" s="86"/>
      <c r="AF10" s="88"/>
      <c r="AG10" s="87"/>
      <c r="AH10" s="86"/>
      <c r="AI10" s="85"/>
      <c r="AJ10" s="84"/>
    </row>
    <row r="11" spans="1:36" ht="20.100000000000001" customHeight="1" x14ac:dyDescent="0.15">
      <c r="A11" s="199"/>
      <c r="B11" s="199" t="s">
        <v>47</v>
      </c>
      <c r="C11" s="199" t="s">
        <v>48</v>
      </c>
      <c r="D11" s="199" t="s">
        <v>49</v>
      </c>
      <c r="E11" s="199"/>
      <c r="F11" s="199"/>
      <c r="G11" s="207"/>
      <c r="H11" s="198" t="s">
        <v>50</v>
      </c>
      <c r="I11" s="199"/>
      <c r="J11" s="199"/>
      <c r="K11" s="196" t="s">
        <v>51</v>
      </c>
      <c r="L11" s="197"/>
      <c r="M11" s="198"/>
      <c r="N11" s="199" t="s">
        <v>52</v>
      </c>
      <c r="O11" s="199"/>
      <c r="P11" s="199"/>
      <c r="Q11" s="199" t="s">
        <v>53</v>
      </c>
      <c r="R11" s="199"/>
      <c r="S11" s="199"/>
      <c r="T11" s="199" t="s">
        <v>54</v>
      </c>
      <c r="U11" s="199"/>
      <c r="V11" s="199"/>
      <c r="W11" s="199" t="s">
        <v>55</v>
      </c>
      <c r="X11" s="199"/>
      <c r="Y11" s="199"/>
      <c r="Z11" s="199" t="s">
        <v>56</v>
      </c>
      <c r="AA11" s="199"/>
      <c r="AB11" s="199"/>
      <c r="AC11" s="196" t="s">
        <v>57</v>
      </c>
      <c r="AD11" s="197"/>
      <c r="AE11" s="198"/>
      <c r="AF11" s="196" t="s">
        <v>57</v>
      </c>
      <c r="AG11" s="197"/>
      <c r="AH11" s="198"/>
      <c r="AI11" s="205" t="s">
        <v>58</v>
      </c>
      <c r="AJ11" s="199"/>
    </row>
    <row r="12" spans="1:36" s="42" customFormat="1" ht="20.100000000000001" customHeight="1" x14ac:dyDescent="0.15">
      <c r="A12" s="199"/>
      <c r="B12" s="206"/>
      <c r="C12" s="206"/>
      <c r="D12" s="83" t="s">
        <v>59</v>
      </c>
      <c r="E12" s="79" t="s">
        <v>60</v>
      </c>
      <c r="F12" s="79" t="s">
        <v>61</v>
      </c>
      <c r="G12" s="82" t="s">
        <v>62</v>
      </c>
      <c r="H12" s="81" t="s">
        <v>63</v>
      </c>
      <c r="I12" s="79" t="s">
        <v>64</v>
      </c>
      <c r="J12" s="79" t="s">
        <v>62</v>
      </c>
      <c r="K12" s="79" t="s">
        <v>63</v>
      </c>
      <c r="L12" s="79" t="s">
        <v>64</v>
      </c>
      <c r="M12" s="79" t="s">
        <v>62</v>
      </c>
      <c r="N12" s="79" t="s">
        <v>63</v>
      </c>
      <c r="O12" s="79" t="s">
        <v>64</v>
      </c>
      <c r="P12" s="79" t="s">
        <v>62</v>
      </c>
      <c r="Q12" s="79" t="s">
        <v>63</v>
      </c>
      <c r="R12" s="79" t="s">
        <v>64</v>
      </c>
      <c r="S12" s="79" t="s">
        <v>62</v>
      </c>
      <c r="T12" s="79" t="s">
        <v>63</v>
      </c>
      <c r="U12" s="79" t="s">
        <v>64</v>
      </c>
      <c r="V12" s="79" t="s">
        <v>62</v>
      </c>
      <c r="W12" s="79" t="s">
        <v>63</v>
      </c>
      <c r="X12" s="79" t="s">
        <v>64</v>
      </c>
      <c r="Y12" s="79" t="s">
        <v>62</v>
      </c>
      <c r="Z12" s="79" t="s">
        <v>63</v>
      </c>
      <c r="AA12" s="79" t="s">
        <v>64</v>
      </c>
      <c r="AB12" s="79" t="s">
        <v>62</v>
      </c>
      <c r="AC12" s="79" t="s">
        <v>63</v>
      </c>
      <c r="AD12" s="79" t="s">
        <v>64</v>
      </c>
      <c r="AE12" s="79" t="s">
        <v>62</v>
      </c>
      <c r="AF12" s="79" t="s">
        <v>63</v>
      </c>
      <c r="AG12" s="79" t="s">
        <v>64</v>
      </c>
      <c r="AH12" s="79" t="s">
        <v>62</v>
      </c>
      <c r="AI12" s="80" t="s">
        <v>65</v>
      </c>
      <c r="AJ12" s="79" t="s">
        <v>62</v>
      </c>
    </row>
    <row r="13" spans="1:36" ht="20.100000000000001" customHeight="1" x14ac:dyDescent="0.15">
      <c r="A13" s="49"/>
      <c r="B13" s="48"/>
      <c r="C13" s="48"/>
      <c r="D13" s="50"/>
      <c r="E13" s="49"/>
      <c r="F13" s="72"/>
      <c r="G13" s="47" t="str">
        <f t="shared" ref="G13:G44" si="0">IF(D13="","",ROUNDDOWN(D13*$F13,0))</f>
        <v/>
      </c>
      <c r="H13" s="71"/>
      <c r="I13" s="50" t="str">
        <f t="shared" ref="I13:I44" si="1">IF(H13="","",ROUNDDOWN(SUM(H13),1))</f>
        <v/>
      </c>
      <c r="J13" s="43" t="str">
        <f t="shared" ref="J13:J44" si="2">IF(D13=1,I13,IF(H13="","",ROUNDDOWN(I13*$F13,0)))</f>
        <v/>
      </c>
      <c r="K13" s="70"/>
      <c r="L13" s="50">
        <f t="shared" ref="L13:L44" si="3">ROUNDDOWN(SUM(I13,K13),1)</f>
        <v>0</v>
      </c>
      <c r="M13" s="43">
        <f t="shared" ref="M13:M44" si="4">IF($D13=1,L13,ROUNDDOWN(L13*$F13,0))</f>
        <v>0</v>
      </c>
      <c r="N13" s="70"/>
      <c r="O13" s="50">
        <f t="shared" ref="O13:O44" si="5">ROUNDDOWN(SUM(L13,N13),1)</f>
        <v>0</v>
      </c>
      <c r="P13" s="43">
        <f t="shared" ref="P13:P44" si="6">IF($D13=1,O13,ROUNDDOWN(O13*$F13,0))</f>
        <v>0</v>
      </c>
      <c r="Q13" s="70"/>
      <c r="R13" s="50">
        <f t="shared" ref="R13:R44" si="7">ROUNDDOWN(SUM(O13,Q13),1)</f>
        <v>0</v>
      </c>
      <c r="S13" s="43">
        <f t="shared" ref="S13:S44" si="8">IF($D13=1,R13,ROUNDDOWN(R13*$F13,0))</f>
        <v>0</v>
      </c>
      <c r="T13" s="70"/>
      <c r="U13" s="50">
        <f t="shared" ref="U13:U44" si="9">ROUNDDOWN(SUM(R13,T13),1)</f>
        <v>0</v>
      </c>
      <c r="V13" s="43">
        <f t="shared" ref="V13:V44" si="10">IF($D13=1,U13,ROUNDDOWN(U13*$F13,0))</f>
        <v>0</v>
      </c>
      <c r="W13" s="70"/>
      <c r="X13" s="50">
        <f t="shared" ref="X13:X44" si="11">ROUNDDOWN(SUM(U13,W13),1)</f>
        <v>0</v>
      </c>
      <c r="Y13" s="43">
        <f t="shared" ref="Y13:Y44" si="12">IF($D13=1,X13,ROUNDDOWN(X13*$F13,0))</f>
        <v>0</v>
      </c>
      <c r="Z13" s="70"/>
      <c r="AA13" s="50">
        <f t="shared" ref="AA13:AA44" si="13">ROUNDDOWN(SUM(X13,Z13),1)</f>
        <v>0</v>
      </c>
      <c r="AB13" s="43">
        <f t="shared" ref="AB13:AB44" si="14">IF($D13=1,AA13,ROUNDDOWN(AA13*$F13,0))</f>
        <v>0</v>
      </c>
      <c r="AC13" s="70"/>
      <c r="AD13" s="50">
        <f t="shared" ref="AD13:AD44" si="15">ROUNDDOWN(SUM(AA13,AC13),1)</f>
        <v>0</v>
      </c>
      <c r="AE13" s="43">
        <f t="shared" ref="AE13:AE44" si="16">IF($D13=1,AD13,ROUNDDOWN(AD13*$F13,0))</f>
        <v>0</v>
      </c>
      <c r="AF13" s="70"/>
      <c r="AG13" s="50">
        <f t="shared" ref="AG13:AG44" si="17">ROUNDDOWN(SUM(AD13,AF13),1)</f>
        <v>0</v>
      </c>
      <c r="AH13" s="43">
        <f t="shared" ref="AH13:AH44" si="18">IF($D13=1,AG13,ROUNDDOWN(AG13*$F13,0))</f>
        <v>0</v>
      </c>
      <c r="AI13" s="69">
        <f t="shared" ref="AI13:AI44" si="19">IF(D13=1,1,ROUNDDOWN(D13-AG13,1))</f>
        <v>0</v>
      </c>
      <c r="AJ13" s="43">
        <f t="shared" ref="AJ13:AJ44" si="20">IF(AI13=1,G13-AH13,ROUNDDOWN(AI13*$F13,0))</f>
        <v>0</v>
      </c>
    </row>
    <row r="14" spans="1:36" ht="20.100000000000001" customHeight="1" x14ac:dyDescent="0.15">
      <c r="A14" s="49"/>
      <c r="B14" s="48"/>
      <c r="C14" s="48"/>
      <c r="D14" s="76"/>
      <c r="E14" s="49"/>
      <c r="F14" s="72"/>
      <c r="G14" s="47" t="str">
        <f t="shared" si="0"/>
        <v/>
      </c>
      <c r="H14" s="75"/>
      <c r="I14" s="50" t="str">
        <f t="shared" si="1"/>
        <v/>
      </c>
      <c r="J14" s="73" t="str">
        <f t="shared" si="2"/>
        <v/>
      </c>
      <c r="K14" s="70"/>
      <c r="L14" s="50">
        <f t="shared" si="3"/>
        <v>0</v>
      </c>
      <c r="M14" s="43">
        <f t="shared" si="4"/>
        <v>0</v>
      </c>
      <c r="N14" s="70"/>
      <c r="O14" s="50">
        <f t="shared" si="5"/>
        <v>0</v>
      </c>
      <c r="P14" s="43">
        <f t="shared" si="6"/>
        <v>0</v>
      </c>
      <c r="Q14" s="70"/>
      <c r="R14" s="50">
        <f t="shared" si="7"/>
        <v>0</v>
      </c>
      <c r="S14" s="43">
        <f t="shared" si="8"/>
        <v>0</v>
      </c>
      <c r="T14" s="70"/>
      <c r="U14" s="50">
        <f t="shared" si="9"/>
        <v>0</v>
      </c>
      <c r="V14" s="43">
        <f t="shared" si="10"/>
        <v>0</v>
      </c>
      <c r="W14" s="70"/>
      <c r="X14" s="50">
        <f t="shared" si="11"/>
        <v>0</v>
      </c>
      <c r="Y14" s="43">
        <f t="shared" si="12"/>
        <v>0</v>
      </c>
      <c r="Z14" s="70"/>
      <c r="AA14" s="50">
        <f t="shared" si="13"/>
        <v>0</v>
      </c>
      <c r="AB14" s="43">
        <f t="shared" si="14"/>
        <v>0</v>
      </c>
      <c r="AC14" s="70"/>
      <c r="AD14" s="50">
        <f t="shared" si="15"/>
        <v>0</v>
      </c>
      <c r="AE14" s="43">
        <f t="shared" si="16"/>
        <v>0</v>
      </c>
      <c r="AF14" s="70"/>
      <c r="AG14" s="50">
        <f t="shared" si="17"/>
        <v>0</v>
      </c>
      <c r="AH14" s="43">
        <f t="shared" si="18"/>
        <v>0</v>
      </c>
      <c r="AI14" s="69">
        <f t="shared" si="19"/>
        <v>0</v>
      </c>
      <c r="AJ14" s="43">
        <f t="shared" si="20"/>
        <v>0</v>
      </c>
    </row>
    <row r="15" spans="1:36" ht="20.100000000000001" customHeight="1" x14ac:dyDescent="0.15">
      <c r="A15" s="49"/>
      <c r="B15" s="48"/>
      <c r="C15" s="48"/>
      <c r="D15" s="77"/>
      <c r="E15" s="49"/>
      <c r="F15" s="72"/>
      <c r="G15" s="47" t="str">
        <f t="shared" si="0"/>
        <v/>
      </c>
      <c r="H15" s="75"/>
      <c r="I15" s="50" t="str">
        <f t="shared" si="1"/>
        <v/>
      </c>
      <c r="J15" s="73" t="str">
        <f t="shared" si="2"/>
        <v/>
      </c>
      <c r="K15" s="70"/>
      <c r="L15" s="50">
        <f t="shared" si="3"/>
        <v>0</v>
      </c>
      <c r="M15" s="43">
        <f t="shared" si="4"/>
        <v>0</v>
      </c>
      <c r="N15" s="70"/>
      <c r="O15" s="50">
        <f t="shared" si="5"/>
        <v>0</v>
      </c>
      <c r="P15" s="43">
        <f t="shared" si="6"/>
        <v>0</v>
      </c>
      <c r="Q15" s="70"/>
      <c r="R15" s="50">
        <f t="shared" si="7"/>
        <v>0</v>
      </c>
      <c r="S15" s="43">
        <f t="shared" si="8"/>
        <v>0</v>
      </c>
      <c r="T15" s="70"/>
      <c r="U15" s="50">
        <f t="shared" si="9"/>
        <v>0</v>
      </c>
      <c r="V15" s="43">
        <f t="shared" si="10"/>
        <v>0</v>
      </c>
      <c r="W15" s="70"/>
      <c r="X15" s="50">
        <f t="shared" si="11"/>
        <v>0</v>
      </c>
      <c r="Y15" s="43">
        <f t="shared" si="12"/>
        <v>0</v>
      </c>
      <c r="Z15" s="70"/>
      <c r="AA15" s="50">
        <f t="shared" si="13"/>
        <v>0</v>
      </c>
      <c r="AB15" s="43">
        <f t="shared" si="14"/>
        <v>0</v>
      </c>
      <c r="AC15" s="70"/>
      <c r="AD15" s="50">
        <f t="shared" si="15"/>
        <v>0</v>
      </c>
      <c r="AE15" s="43">
        <f t="shared" si="16"/>
        <v>0</v>
      </c>
      <c r="AF15" s="70"/>
      <c r="AG15" s="50">
        <f t="shared" si="17"/>
        <v>0</v>
      </c>
      <c r="AH15" s="43">
        <f t="shared" si="18"/>
        <v>0</v>
      </c>
      <c r="AI15" s="69">
        <f t="shared" si="19"/>
        <v>0</v>
      </c>
      <c r="AJ15" s="43">
        <f t="shared" si="20"/>
        <v>0</v>
      </c>
    </row>
    <row r="16" spans="1:36" ht="20.100000000000001" customHeight="1" x14ac:dyDescent="0.15">
      <c r="A16" s="49"/>
      <c r="B16" s="48"/>
      <c r="C16" s="48"/>
      <c r="D16" s="77"/>
      <c r="E16" s="49"/>
      <c r="F16" s="72"/>
      <c r="G16" s="47" t="str">
        <f t="shared" si="0"/>
        <v/>
      </c>
      <c r="H16" s="75"/>
      <c r="I16" s="50" t="str">
        <f t="shared" si="1"/>
        <v/>
      </c>
      <c r="J16" s="73" t="str">
        <f t="shared" si="2"/>
        <v/>
      </c>
      <c r="K16" s="70"/>
      <c r="L16" s="50">
        <f t="shared" si="3"/>
        <v>0</v>
      </c>
      <c r="M16" s="43">
        <f t="shared" si="4"/>
        <v>0</v>
      </c>
      <c r="N16" s="70"/>
      <c r="O16" s="50">
        <f t="shared" si="5"/>
        <v>0</v>
      </c>
      <c r="P16" s="43">
        <f t="shared" si="6"/>
        <v>0</v>
      </c>
      <c r="Q16" s="70"/>
      <c r="R16" s="50">
        <f t="shared" si="7"/>
        <v>0</v>
      </c>
      <c r="S16" s="43">
        <f t="shared" si="8"/>
        <v>0</v>
      </c>
      <c r="T16" s="70"/>
      <c r="U16" s="50">
        <f t="shared" si="9"/>
        <v>0</v>
      </c>
      <c r="V16" s="43">
        <f t="shared" si="10"/>
        <v>0</v>
      </c>
      <c r="W16" s="70"/>
      <c r="X16" s="50">
        <f t="shared" si="11"/>
        <v>0</v>
      </c>
      <c r="Y16" s="43">
        <f t="shared" si="12"/>
        <v>0</v>
      </c>
      <c r="Z16" s="70"/>
      <c r="AA16" s="50">
        <f t="shared" si="13"/>
        <v>0</v>
      </c>
      <c r="AB16" s="43">
        <f t="shared" si="14"/>
        <v>0</v>
      </c>
      <c r="AC16" s="70"/>
      <c r="AD16" s="50">
        <f t="shared" si="15"/>
        <v>0</v>
      </c>
      <c r="AE16" s="43">
        <f t="shared" si="16"/>
        <v>0</v>
      </c>
      <c r="AF16" s="70"/>
      <c r="AG16" s="50">
        <f t="shared" si="17"/>
        <v>0</v>
      </c>
      <c r="AH16" s="43">
        <f t="shared" si="18"/>
        <v>0</v>
      </c>
      <c r="AI16" s="69">
        <f t="shared" si="19"/>
        <v>0</v>
      </c>
      <c r="AJ16" s="43">
        <f t="shared" si="20"/>
        <v>0</v>
      </c>
    </row>
    <row r="17" spans="1:36" ht="20.100000000000001" customHeight="1" x14ac:dyDescent="0.15">
      <c r="A17" s="49"/>
      <c r="B17" s="48"/>
      <c r="C17" s="48"/>
      <c r="D17" s="77"/>
      <c r="E17" s="49"/>
      <c r="F17" s="72"/>
      <c r="G17" s="47" t="str">
        <f t="shared" si="0"/>
        <v/>
      </c>
      <c r="H17" s="75"/>
      <c r="I17" s="50" t="str">
        <f t="shared" si="1"/>
        <v/>
      </c>
      <c r="J17" s="73" t="str">
        <f t="shared" si="2"/>
        <v/>
      </c>
      <c r="K17" s="70"/>
      <c r="L17" s="50">
        <f t="shared" si="3"/>
        <v>0</v>
      </c>
      <c r="M17" s="43">
        <f t="shared" si="4"/>
        <v>0</v>
      </c>
      <c r="N17" s="70"/>
      <c r="O17" s="50">
        <f t="shared" si="5"/>
        <v>0</v>
      </c>
      <c r="P17" s="43">
        <f t="shared" si="6"/>
        <v>0</v>
      </c>
      <c r="Q17" s="70"/>
      <c r="R17" s="50">
        <f t="shared" si="7"/>
        <v>0</v>
      </c>
      <c r="S17" s="43">
        <f t="shared" si="8"/>
        <v>0</v>
      </c>
      <c r="T17" s="70"/>
      <c r="U17" s="50">
        <f t="shared" si="9"/>
        <v>0</v>
      </c>
      <c r="V17" s="43">
        <f t="shared" si="10"/>
        <v>0</v>
      </c>
      <c r="W17" s="70"/>
      <c r="X17" s="50">
        <f t="shared" si="11"/>
        <v>0</v>
      </c>
      <c r="Y17" s="43">
        <f t="shared" si="12"/>
        <v>0</v>
      </c>
      <c r="Z17" s="70"/>
      <c r="AA17" s="50">
        <f t="shared" si="13"/>
        <v>0</v>
      </c>
      <c r="AB17" s="43">
        <f t="shared" si="14"/>
        <v>0</v>
      </c>
      <c r="AC17" s="70"/>
      <c r="AD17" s="50">
        <f t="shared" si="15"/>
        <v>0</v>
      </c>
      <c r="AE17" s="43">
        <f t="shared" si="16"/>
        <v>0</v>
      </c>
      <c r="AF17" s="70"/>
      <c r="AG17" s="50">
        <f t="shared" si="17"/>
        <v>0</v>
      </c>
      <c r="AH17" s="43">
        <f t="shared" si="18"/>
        <v>0</v>
      </c>
      <c r="AI17" s="69">
        <f t="shared" si="19"/>
        <v>0</v>
      </c>
      <c r="AJ17" s="43">
        <f t="shared" si="20"/>
        <v>0</v>
      </c>
    </row>
    <row r="18" spans="1:36" ht="20.100000000000001" customHeight="1" x14ac:dyDescent="0.15">
      <c r="A18" s="49"/>
      <c r="B18" s="48"/>
      <c r="C18" s="48"/>
      <c r="D18" s="77"/>
      <c r="E18" s="49"/>
      <c r="F18" s="72"/>
      <c r="G18" s="47" t="str">
        <f t="shared" si="0"/>
        <v/>
      </c>
      <c r="H18" s="75"/>
      <c r="I18" s="50" t="str">
        <f t="shared" si="1"/>
        <v/>
      </c>
      <c r="J18" s="73" t="str">
        <f t="shared" si="2"/>
        <v/>
      </c>
      <c r="K18" s="70"/>
      <c r="L18" s="50">
        <f t="shared" si="3"/>
        <v>0</v>
      </c>
      <c r="M18" s="43">
        <f t="shared" si="4"/>
        <v>0</v>
      </c>
      <c r="N18" s="70"/>
      <c r="O18" s="50">
        <f t="shared" si="5"/>
        <v>0</v>
      </c>
      <c r="P18" s="43">
        <f t="shared" si="6"/>
        <v>0</v>
      </c>
      <c r="Q18" s="70"/>
      <c r="R18" s="50">
        <f t="shared" si="7"/>
        <v>0</v>
      </c>
      <c r="S18" s="43">
        <f t="shared" si="8"/>
        <v>0</v>
      </c>
      <c r="T18" s="70"/>
      <c r="U18" s="50">
        <f t="shared" si="9"/>
        <v>0</v>
      </c>
      <c r="V18" s="43">
        <f t="shared" si="10"/>
        <v>0</v>
      </c>
      <c r="W18" s="70"/>
      <c r="X18" s="50">
        <f t="shared" si="11"/>
        <v>0</v>
      </c>
      <c r="Y18" s="43">
        <f t="shared" si="12"/>
        <v>0</v>
      </c>
      <c r="Z18" s="70"/>
      <c r="AA18" s="50">
        <f t="shared" si="13"/>
        <v>0</v>
      </c>
      <c r="AB18" s="43">
        <f t="shared" si="14"/>
        <v>0</v>
      </c>
      <c r="AC18" s="70"/>
      <c r="AD18" s="50">
        <f t="shared" si="15"/>
        <v>0</v>
      </c>
      <c r="AE18" s="43">
        <f t="shared" si="16"/>
        <v>0</v>
      </c>
      <c r="AF18" s="70"/>
      <c r="AG18" s="50">
        <f t="shared" si="17"/>
        <v>0</v>
      </c>
      <c r="AH18" s="43">
        <f t="shared" si="18"/>
        <v>0</v>
      </c>
      <c r="AI18" s="69">
        <f t="shared" si="19"/>
        <v>0</v>
      </c>
      <c r="AJ18" s="43">
        <f t="shared" si="20"/>
        <v>0</v>
      </c>
    </row>
    <row r="19" spans="1:36" ht="20.100000000000001" customHeight="1" x14ac:dyDescent="0.15">
      <c r="A19" s="49"/>
      <c r="B19" s="48"/>
      <c r="C19" s="48"/>
      <c r="D19" s="77"/>
      <c r="E19" s="49"/>
      <c r="F19" s="78"/>
      <c r="G19" s="47" t="str">
        <f t="shared" si="0"/>
        <v/>
      </c>
      <c r="H19" s="75"/>
      <c r="I19" s="50" t="str">
        <f t="shared" si="1"/>
        <v/>
      </c>
      <c r="J19" s="73" t="str">
        <f t="shared" si="2"/>
        <v/>
      </c>
      <c r="K19" s="70"/>
      <c r="L19" s="50">
        <f t="shared" si="3"/>
        <v>0</v>
      </c>
      <c r="M19" s="43">
        <f t="shared" si="4"/>
        <v>0</v>
      </c>
      <c r="N19" s="70"/>
      <c r="O19" s="50">
        <f t="shared" si="5"/>
        <v>0</v>
      </c>
      <c r="P19" s="43">
        <f t="shared" si="6"/>
        <v>0</v>
      </c>
      <c r="Q19" s="70"/>
      <c r="R19" s="50">
        <f t="shared" si="7"/>
        <v>0</v>
      </c>
      <c r="S19" s="43">
        <f t="shared" si="8"/>
        <v>0</v>
      </c>
      <c r="T19" s="70"/>
      <c r="U19" s="50">
        <f t="shared" si="9"/>
        <v>0</v>
      </c>
      <c r="V19" s="43">
        <f t="shared" si="10"/>
        <v>0</v>
      </c>
      <c r="W19" s="70"/>
      <c r="X19" s="50">
        <f t="shared" si="11"/>
        <v>0</v>
      </c>
      <c r="Y19" s="43">
        <f t="shared" si="12"/>
        <v>0</v>
      </c>
      <c r="Z19" s="70"/>
      <c r="AA19" s="50">
        <f t="shared" si="13"/>
        <v>0</v>
      </c>
      <c r="AB19" s="43">
        <f t="shared" si="14"/>
        <v>0</v>
      </c>
      <c r="AC19" s="70"/>
      <c r="AD19" s="50">
        <f t="shared" si="15"/>
        <v>0</v>
      </c>
      <c r="AE19" s="43">
        <f t="shared" si="16"/>
        <v>0</v>
      </c>
      <c r="AF19" s="70"/>
      <c r="AG19" s="50">
        <f t="shared" si="17"/>
        <v>0</v>
      </c>
      <c r="AH19" s="43">
        <f t="shared" si="18"/>
        <v>0</v>
      </c>
      <c r="AI19" s="69">
        <f t="shared" si="19"/>
        <v>0</v>
      </c>
      <c r="AJ19" s="43">
        <f t="shared" si="20"/>
        <v>0</v>
      </c>
    </row>
    <row r="20" spans="1:36" ht="20.100000000000001" customHeight="1" x14ac:dyDescent="0.15">
      <c r="A20" s="49"/>
      <c r="B20" s="48"/>
      <c r="C20" s="48"/>
      <c r="D20" s="77"/>
      <c r="E20" s="49"/>
      <c r="F20" s="72"/>
      <c r="G20" s="47" t="str">
        <f t="shared" si="0"/>
        <v/>
      </c>
      <c r="H20" s="75"/>
      <c r="I20" s="50" t="str">
        <f t="shared" si="1"/>
        <v/>
      </c>
      <c r="J20" s="73" t="str">
        <f t="shared" si="2"/>
        <v/>
      </c>
      <c r="K20" s="70"/>
      <c r="L20" s="50">
        <f t="shared" si="3"/>
        <v>0</v>
      </c>
      <c r="M20" s="43">
        <f t="shared" si="4"/>
        <v>0</v>
      </c>
      <c r="N20" s="70"/>
      <c r="O20" s="50">
        <f t="shared" si="5"/>
        <v>0</v>
      </c>
      <c r="P20" s="43">
        <f t="shared" si="6"/>
        <v>0</v>
      </c>
      <c r="Q20" s="70"/>
      <c r="R20" s="50">
        <f t="shared" si="7"/>
        <v>0</v>
      </c>
      <c r="S20" s="43">
        <f t="shared" si="8"/>
        <v>0</v>
      </c>
      <c r="T20" s="70"/>
      <c r="U20" s="50">
        <f t="shared" si="9"/>
        <v>0</v>
      </c>
      <c r="V20" s="43">
        <f t="shared" si="10"/>
        <v>0</v>
      </c>
      <c r="W20" s="70"/>
      <c r="X20" s="50">
        <f t="shared" si="11"/>
        <v>0</v>
      </c>
      <c r="Y20" s="43">
        <f t="shared" si="12"/>
        <v>0</v>
      </c>
      <c r="Z20" s="70"/>
      <c r="AA20" s="50">
        <f t="shared" si="13"/>
        <v>0</v>
      </c>
      <c r="AB20" s="43">
        <f t="shared" si="14"/>
        <v>0</v>
      </c>
      <c r="AC20" s="70"/>
      <c r="AD20" s="50">
        <f t="shared" si="15"/>
        <v>0</v>
      </c>
      <c r="AE20" s="43">
        <f t="shared" si="16"/>
        <v>0</v>
      </c>
      <c r="AF20" s="70"/>
      <c r="AG20" s="50">
        <f t="shared" si="17"/>
        <v>0</v>
      </c>
      <c r="AH20" s="43">
        <f t="shared" si="18"/>
        <v>0</v>
      </c>
      <c r="AI20" s="69">
        <f t="shared" si="19"/>
        <v>0</v>
      </c>
      <c r="AJ20" s="43">
        <f t="shared" si="20"/>
        <v>0</v>
      </c>
    </row>
    <row r="21" spans="1:36" ht="20.100000000000001" customHeight="1" x14ac:dyDescent="0.15">
      <c r="A21" s="49"/>
      <c r="B21" s="48"/>
      <c r="C21" s="48"/>
      <c r="D21" s="76"/>
      <c r="E21" s="49"/>
      <c r="F21" s="72"/>
      <c r="G21" s="47" t="str">
        <f t="shared" si="0"/>
        <v/>
      </c>
      <c r="H21" s="75"/>
      <c r="I21" s="50" t="str">
        <f t="shared" si="1"/>
        <v/>
      </c>
      <c r="J21" s="73" t="str">
        <f t="shared" si="2"/>
        <v/>
      </c>
      <c r="K21" s="70"/>
      <c r="L21" s="50">
        <f t="shared" si="3"/>
        <v>0</v>
      </c>
      <c r="M21" s="43">
        <f t="shared" si="4"/>
        <v>0</v>
      </c>
      <c r="N21" s="70"/>
      <c r="O21" s="50">
        <f t="shared" si="5"/>
        <v>0</v>
      </c>
      <c r="P21" s="43">
        <f t="shared" si="6"/>
        <v>0</v>
      </c>
      <c r="Q21" s="70"/>
      <c r="R21" s="50">
        <f t="shared" si="7"/>
        <v>0</v>
      </c>
      <c r="S21" s="43">
        <f t="shared" si="8"/>
        <v>0</v>
      </c>
      <c r="T21" s="70"/>
      <c r="U21" s="50">
        <f t="shared" si="9"/>
        <v>0</v>
      </c>
      <c r="V21" s="43">
        <f t="shared" si="10"/>
        <v>0</v>
      </c>
      <c r="W21" s="70"/>
      <c r="X21" s="50">
        <f t="shared" si="11"/>
        <v>0</v>
      </c>
      <c r="Y21" s="43">
        <f t="shared" si="12"/>
        <v>0</v>
      </c>
      <c r="Z21" s="70"/>
      <c r="AA21" s="50">
        <f t="shared" si="13"/>
        <v>0</v>
      </c>
      <c r="AB21" s="43">
        <f t="shared" si="14"/>
        <v>0</v>
      </c>
      <c r="AC21" s="70"/>
      <c r="AD21" s="50">
        <f t="shared" si="15"/>
        <v>0</v>
      </c>
      <c r="AE21" s="43">
        <f t="shared" si="16"/>
        <v>0</v>
      </c>
      <c r="AF21" s="70"/>
      <c r="AG21" s="50">
        <f t="shared" si="17"/>
        <v>0</v>
      </c>
      <c r="AH21" s="43">
        <f t="shared" si="18"/>
        <v>0</v>
      </c>
      <c r="AI21" s="69">
        <f t="shared" si="19"/>
        <v>0</v>
      </c>
      <c r="AJ21" s="43">
        <f t="shared" si="20"/>
        <v>0</v>
      </c>
    </row>
    <row r="22" spans="1:36" ht="20.100000000000001" customHeight="1" x14ac:dyDescent="0.15">
      <c r="A22" s="49"/>
      <c r="B22" s="48"/>
      <c r="C22" s="48"/>
      <c r="D22" s="50"/>
      <c r="E22" s="49"/>
      <c r="F22" s="72"/>
      <c r="G22" s="47" t="str">
        <f t="shared" si="0"/>
        <v/>
      </c>
      <c r="H22" s="71"/>
      <c r="I22" s="50" t="str">
        <f t="shared" si="1"/>
        <v/>
      </c>
      <c r="J22" s="73" t="str">
        <f t="shared" si="2"/>
        <v/>
      </c>
      <c r="K22" s="70"/>
      <c r="L22" s="50">
        <f t="shared" si="3"/>
        <v>0</v>
      </c>
      <c r="M22" s="43">
        <f t="shared" si="4"/>
        <v>0</v>
      </c>
      <c r="N22" s="70"/>
      <c r="O22" s="50">
        <f t="shared" si="5"/>
        <v>0</v>
      </c>
      <c r="P22" s="43">
        <f t="shared" si="6"/>
        <v>0</v>
      </c>
      <c r="Q22" s="70"/>
      <c r="R22" s="50">
        <f t="shared" si="7"/>
        <v>0</v>
      </c>
      <c r="S22" s="43">
        <f t="shared" si="8"/>
        <v>0</v>
      </c>
      <c r="T22" s="70"/>
      <c r="U22" s="50">
        <f t="shared" si="9"/>
        <v>0</v>
      </c>
      <c r="V22" s="43">
        <f t="shared" si="10"/>
        <v>0</v>
      </c>
      <c r="W22" s="70"/>
      <c r="X22" s="50">
        <f t="shared" si="11"/>
        <v>0</v>
      </c>
      <c r="Y22" s="43">
        <f t="shared" si="12"/>
        <v>0</v>
      </c>
      <c r="Z22" s="70"/>
      <c r="AA22" s="50">
        <f t="shared" si="13"/>
        <v>0</v>
      </c>
      <c r="AB22" s="43">
        <f t="shared" si="14"/>
        <v>0</v>
      </c>
      <c r="AC22" s="70"/>
      <c r="AD22" s="50">
        <f t="shared" si="15"/>
        <v>0</v>
      </c>
      <c r="AE22" s="43">
        <f t="shared" si="16"/>
        <v>0</v>
      </c>
      <c r="AF22" s="70"/>
      <c r="AG22" s="50">
        <f t="shared" si="17"/>
        <v>0</v>
      </c>
      <c r="AH22" s="43">
        <f t="shared" si="18"/>
        <v>0</v>
      </c>
      <c r="AI22" s="69">
        <f t="shared" si="19"/>
        <v>0</v>
      </c>
      <c r="AJ22" s="43">
        <f t="shared" si="20"/>
        <v>0</v>
      </c>
    </row>
    <row r="23" spans="1:36" ht="20.100000000000001" customHeight="1" x14ac:dyDescent="0.15">
      <c r="A23" s="49"/>
      <c r="B23" s="48"/>
      <c r="C23" s="48"/>
      <c r="D23" s="50"/>
      <c r="E23" s="49"/>
      <c r="F23" s="72"/>
      <c r="G23" s="47" t="str">
        <f t="shared" si="0"/>
        <v/>
      </c>
      <c r="H23" s="71"/>
      <c r="I23" s="50" t="str">
        <f t="shared" si="1"/>
        <v/>
      </c>
      <c r="J23" s="73" t="str">
        <f t="shared" si="2"/>
        <v/>
      </c>
      <c r="K23" s="70"/>
      <c r="L23" s="50">
        <f t="shared" si="3"/>
        <v>0</v>
      </c>
      <c r="M23" s="43">
        <f t="shared" si="4"/>
        <v>0</v>
      </c>
      <c r="N23" s="70"/>
      <c r="O23" s="50">
        <f t="shared" si="5"/>
        <v>0</v>
      </c>
      <c r="P23" s="43">
        <f t="shared" si="6"/>
        <v>0</v>
      </c>
      <c r="Q23" s="70"/>
      <c r="R23" s="50">
        <f t="shared" si="7"/>
        <v>0</v>
      </c>
      <c r="S23" s="43">
        <f t="shared" si="8"/>
        <v>0</v>
      </c>
      <c r="T23" s="70"/>
      <c r="U23" s="50">
        <f t="shared" si="9"/>
        <v>0</v>
      </c>
      <c r="V23" s="43">
        <f t="shared" si="10"/>
        <v>0</v>
      </c>
      <c r="W23" s="70"/>
      <c r="X23" s="50">
        <f t="shared" si="11"/>
        <v>0</v>
      </c>
      <c r="Y23" s="43">
        <f t="shared" si="12"/>
        <v>0</v>
      </c>
      <c r="Z23" s="70"/>
      <c r="AA23" s="50">
        <f t="shared" si="13"/>
        <v>0</v>
      </c>
      <c r="AB23" s="43">
        <f t="shared" si="14"/>
        <v>0</v>
      </c>
      <c r="AC23" s="70"/>
      <c r="AD23" s="50">
        <f t="shared" si="15"/>
        <v>0</v>
      </c>
      <c r="AE23" s="43">
        <f t="shared" si="16"/>
        <v>0</v>
      </c>
      <c r="AF23" s="70"/>
      <c r="AG23" s="50">
        <f t="shared" si="17"/>
        <v>0</v>
      </c>
      <c r="AH23" s="43">
        <f t="shared" si="18"/>
        <v>0</v>
      </c>
      <c r="AI23" s="69">
        <f t="shared" si="19"/>
        <v>0</v>
      </c>
      <c r="AJ23" s="43">
        <f t="shared" si="20"/>
        <v>0</v>
      </c>
    </row>
    <row r="24" spans="1:36" ht="20.100000000000001" customHeight="1" x14ac:dyDescent="0.15">
      <c r="A24" s="49"/>
      <c r="B24" s="48"/>
      <c r="C24" s="48"/>
      <c r="D24" s="50"/>
      <c r="E24" s="49"/>
      <c r="F24" s="72"/>
      <c r="G24" s="47" t="str">
        <f t="shared" si="0"/>
        <v/>
      </c>
      <c r="H24" s="71"/>
      <c r="I24" s="50" t="str">
        <f t="shared" si="1"/>
        <v/>
      </c>
      <c r="J24" s="73" t="str">
        <f t="shared" si="2"/>
        <v/>
      </c>
      <c r="K24" s="70"/>
      <c r="L24" s="50">
        <f t="shared" si="3"/>
        <v>0</v>
      </c>
      <c r="M24" s="43">
        <f t="shared" si="4"/>
        <v>0</v>
      </c>
      <c r="N24" s="70"/>
      <c r="O24" s="50">
        <f t="shared" si="5"/>
        <v>0</v>
      </c>
      <c r="P24" s="43">
        <f t="shared" si="6"/>
        <v>0</v>
      </c>
      <c r="Q24" s="70"/>
      <c r="R24" s="50">
        <f t="shared" si="7"/>
        <v>0</v>
      </c>
      <c r="S24" s="43">
        <f t="shared" si="8"/>
        <v>0</v>
      </c>
      <c r="T24" s="70"/>
      <c r="U24" s="50">
        <f t="shared" si="9"/>
        <v>0</v>
      </c>
      <c r="V24" s="43">
        <f t="shared" si="10"/>
        <v>0</v>
      </c>
      <c r="W24" s="70"/>
      <c r="X24" s="50">
        <f t="shared" si="11"/>
        <v>0</v>
      </c>
      <c r="Y24" s="43">
        <f t="shared" si="12"/>
        <v>0</v>
      </c>
      <c r="Z24" s="70"/>
      <c r="AA24" s="50">
        <f t="shared" si="13"/>
        <v>0</v>
      </c>
      <c r="AB24" s="43">
        <f t="shared" si="14"/>
        <v>0</v>
      </c>
      <c r="AC24" s="70"/>
      <c r="AD24" s="50">
        <f t="shared" si="15"/>
        <v>0</v>
      </c>
      <c r="AE24" s="43">
        <f t="shared" si="16"/>
        <v>0</v>
      </c>
      <c r="AF24" s="70"/>
      <c r="AG24" s="50">
        <f t="shared" si="17"/>
        <v>0</v>
      </c>
      <c r="AH24" s="43">
        <f t="shared" si="18"/>
        <v>0</v>
      </c>
      <c r="AI24" s="69">
        <f t="shared" si="19"/>
        <v>0</v>
      </c>
      <c r="AJ24" s="43">
        <f t="shared" si="20"/>
        <v>0</v>
      </c>
    </row>
    <row r="25" spans="1:36" ht="20.100000000000001" customHeight="1" x14ac:dyDescent="0.15">
      <c r="A25" s="49"/>
      <c r="B25" s="48"/>
      <c r="C25" s="48"/>
      <c r="D25" s="50"/>
      <c r="E25" s="49"/>
      <c r="F25" s="72"/>
      <c r="G25" s="47" t="str">
        <f t="shared" si="0"/>
        <v/>
      </c>
      <c r="H25" s="71"/>
      <c r="I25" s="50" t="str">
        <f t="shared" si="1"/>
        <v/>
      </c>
      <c r="J25" s="73" t="str">
        <f t="shared" si="2"/>
        <v/>
      </c>
      <c r="K25" s="70"/>
      <c r="L25" s="50">
        <f t="shared" si="3"/>
        <v>0</v>
      </c>
      <c r="M25" s="43">
        <f t="shared" si="4"/>
        <v>0</v>
      </c>
      <c r="N25" s="70"/>
      <c r="O25" s="50">
        <f t="shared" si="5"/>
        <v>0</v>
      </c>
      <c r="P25" s="43">
        <f t="shared" si="6"/>
        <v>0</v>
      </c>
      <c r="Q25" s="70"/>
      <c r="R25" s="50">
        <f t="shared" si="7"/>
        <v>0</v>
      </c>
      <c r="S25" s="43">
        <f t="shared" si="8"/>
        <v>0</v>
      </c>
      <c r="T25" s="70"/>
      <c r="U25" s="50">
        <f t="shared" si="9"/>
        <v>0</v>
      </c>
      <c r="V25" s="43">
        <f t="shared" si="10"/>
        <v>0</v>
      </c>
      <c r="W25" s="70"/>
      <c r="X25" s="50">
        <f t="shared" si="11"/>
        <v>0</v>
      </c>
      <c r="Y25" s="43">
        <f t="shared" si="12"/>
        <v>0</v>
      </c>
      <c r="Z25" s="70"/>
      <c r="AA25" s="50">
        <f t="shared" si="13"/>
        <v>0</v>
      </c>
      <c r="AB25" s="43">
        <f t="shared" si="14"/>
        <v>0</v>
      </c>
      <c r="AC25" s="70"/>
      <c r="AD25" s="50">
        <f t="shared" si="15"/>
        <v>0</v>
      </c>
      <c r="AE25" s="43">
        <f t="shared" si="16"/>
        <v>0</v>
      </c>
      <c r="AF25" s="70"/>
      <c r="AG25" s="50">
        <f t="shared" si="17"/>
        <v>0</v>
      </c>
      <c r="AH25" s="43">
        <f t="shared" si="18"/>
        <v>0</v>
      </c>
      <c r="AI25" s="69">
        <f t="shared" si="19"/>
        <v>0</v>
      </c>
      <c r="AJ25" s="43">
        <f t="shared" si="20"/>
        <v>0</v>
      </c>
    </row>
    <row r="26" spans="1:36" ht="20.100000000000001" customHeight="1" x14ac:dyDescent="0.15">
      <c r="A26" s="49"/>
      <c r="B26" s="48"/>
      <c r="C26" s="48"/>
      <c r="D26" s="50"/>
      <c r="E26" s="49"/>
      <c r="F26" s="72"/>
      <c r="G26" s="47" t="str">
        <f t="shared" si="0"/>
        <v/>
      </c>
      <c r="H26" s="71"/>
      <c r="I26" s="50" t="str">
        <f t="shared" si="1"/>
        <v/>
      </c>
      <c r="J26" s="73" t="str">
        <f t="shared" si="2"/>
        <v/>
      </c>
      <c r="K26" s="70"/>
      <c r="L26" s="50">
        <f t="shared" si="3"/>
        <v>0</v>
      </c>
      <c r="M26" s="43">
        <f t="shared" si="4"/>
        <v>0</v>
      </c>
      <c r="N26" s="70"/>
      <c r="O26" s="50">
        <f t="shared" si="5"/>
        <v>0</v>
      </c>
      <c r="P26" s="43">
        <f t="shared" si="6"/>
        <v>0</v>
      </c>
      <c r="Q26" s="70"/>
      <c r="R26" s="50">
        <f t="shared" si="7"/>
        <v>0</v>
      </c>
      <c r="S26" s="43">
        <f t="shared" si="8"/>
        <v>0</v>
      </c>
      <c r="T26" s="70"/>
      <c r="U26" s="50">
        <f t="shared" si="9"/>
        <v>0</v>
      </c>
      <c r="V26" s="43">
        <f t="shared" si="10"/>
        <v>0</v>
      </c>
      <c r="W26" s="70"/>
      <c r="X26" s="50">
        <f t="shared" si="11"/>
        <v>0</v>
      </c>
      <c r="Y26" s="43">
        <f t="shared" si="12"/>
        <v>0</v>
      </c>
      <c r="Z26" s="70"/>
      <c r="AA26" s="50">
        <f t="shared" si="13"/>
        <v>0</v>
      </c>
      <c r="AB26" s="43">
        <f t="shared" si="14"/>
        <v>0</v>
      </c>
      <c r="AC26" s="70"/>
      <c r="AD26" s="50">
        <f t="shared" si="15"/>
        <v>0</v>
      </c>
      <c r="AE26" s="43">
        <f t="shared" si="16"/>
        <v>0</v>
      </c>
      <c r="AF26" s="70"/>
      <c r="AG26" s="50">
        <f t="shared" si="17"/>
        <v>0</v>
      </c>
      <c r="AH26" s="43">
        <f t="shared" si="18"/>
        <v>0</v>
      </c>
      <c r="AI26" s="69">
        <f t="shared" si="19"/>
        <v>0</v>
      </c>
      <c r="AJ26" s="43">
        <f t="shared" si="20"/>
        <v>0</v>
      </c>
    </row>
    <row r="27" spans="1:36" ht="20.100000000000001" customHeight="1" x14ac:dyDescent="0.15">
      <c r="A27" s="49"/>
      <c r="B27" s="48"/>
      <c r="C27" s="48"/>
      <c r="D27" s="50"/>
      <c r="E27" s="49"/>
      <c r="F27" s="72"/>
      <c r="G27" s="47" t="str">
        <f t="shared" si="0"/>
        <v/>
      </c>
      <c r="H27" s="71"/>
      <c r="I27" s="50" t="str">
        <f t="shared" si="1"/>
        <v/>
      </c>
      <c r="J27" s="73" t="str">
        <f t="shared" si="2"/>
        <v/>
      </c>
      <c r="K27" s="70"/>
      <c r="L27" s="50">
        <f t="shared" si="3"/>
        <v>0</v>
      </c>
      <c r="M27" s="43">
        <f t="shared" si="4"/>
        <v>0</v>
      </c>
      <c r="N27" s="70"/>
      <c r="O27" s="50">
        <f t="shared" si="5"/>
        <v>0</v>
      </c>
      <c r="P27" s="43">
        <f t="shared" si="6"/>
        <v>0</v>
      </c>
      <c r="Q27" s="70"/>
      <c r="R27" s="50">
        <f t="shared" si="7"/>
        <v>0</v>
      </c>
      <c r="S27" s="43">
        <f t="shared" si="8"/>
        <v>0</v>
      </c>
      <c r="T27" s="70"/>
      <c r="U27" s="50">
        <f t="shared" si="9"/>
        <v>0</v>
      </c>
      <c r="V27" s="43">
        <f t="shared" si="10"/>
        <v>0</v>
      </c>
      <c r="W27" s="70"/>
      <c r="X27" s="50">
        <f t="shared" si="11"/>
        <v>0</v>
      </c>
      <c r="Y27" s="43">
        <f t="shared" si="12"/>
        <v>0</v>
      </c>
      <c r="Z27" s="70"/>
      <c r="AA27" s="50">
        <f t="shared" si="13"/>
        <v>0</v>
      </c>
      <c r="AB27" s="43">
        <f t="shared" si="14"/>
        <v>0</v>
      </c>
      <c r="AC27" s="70"/>
      <c r="AD27" s="50">
        <f t="shared" si="15"/>
        <v>0</v>
      </c>
      <c r="AE27" s="43">
        <f t="shared" si="16"/>
        <v>0</v>
      </c>
      <c r="AF27" s="70"/>
      <c r="AG27" s="50">
        <f t="shared" si="17"/>
        <v>0</v>
      </c>
      <c r="AH27" s="43">
        <f t="shared" si="18"/>
        <v>0</v>
      </c>
      <c r="AI27" s="69">
        <f t="shared" si="19"/>
        <v>0</v>
      </c>
      <c r="AJ27" s="43">
        <f t="shared" si="20"/>
        <v>0</v>
      </c>
    </row>
    <row r="28" spans="1:36" ht="20.100000000000001" customHeight="1" x14ac:dyDescent="0.15">
      <c r="A28" s="49"/>
      <c r="B28" s="48"/>
      <c r="C28" s="48"/>
      <c r="D28" s="50"/>
      <c r="E28" s="49"/>
      <c r="F28" s="72"/>
      <c r="G28" s="47" t="str">
        <f t="shared" si="0"/>
        <v/>
      </c>
      <c r="H28" s="71"/>
      <c r="I28" s="50" t="str">
        <f t="shared" si="1"/>
        <v/>
      </c>
      <c r="J28" s="73" t="str">
        <f t="shared" si="2"/>
        <v/>
      </c>
      <c r="K28" s="70"/>
      <c r="L28" s="50">
        <f t="shared" si="3"/>
        <v>0</v>
      </c>
      <c r="M28" s="43">
        <f t="shared" si="4"/>
        <v>0</v>
      </c>
      <c r="N28" s="70"/>
      <c r="O28" s="50">
        <f t="shared" si="5"/>
        <v>0</v>
      </c>
      <c r="P28" s="43">
        <f t="shared" si="6"/>
        <v>0</v>
      </c>
      <c r="Q28" s="70"/>
      <c r="R28" s="50">
        <f t="shared" si="7"/>
        <v>0</v>
      </c>
      <c r="S28" s="43">
        <f t="shared" si="8"/>
        <v>0</v>
      </c>
      <c r="T28" s="70"/>
      <c r="U28" s="50">
        <f t="shared" si="9"/>
        <v>0</v>
      </c>
      <c r="V28" s="43">
        <f t="shared" si="10"/>
        <v>0</v>
      </c>
      <c r="W28" s="70"/>
      <c r="X28" s="50">
        <f t="shared" si="11"/>
        <v>0</v>
      </c>
      <c r="Y28" s="43">
        <f t="shared" si="12"/>
        <v>0</v>
      </c>
      <c r="Z28" s="70"/>
      <c r="AA28" s="50">
        <f t="shared" si="13"/>
        <v>0</v>
      </c>
      <c r="AB28" s="43">
        <f t="shared" si="14"/>
        <v>0</v>
      </c>
      <c r="AC28" s="70"/>
      <c r="AD28" s="50">
        <f t="shared" si="15"/>
        <v>0</v>
      </c>
      <c r="AE28" s="43">
        <f t="shared" si="16"/>
        <v>0</v>
      </c>
      <c r="AF28" s="70"/>
      <c r="AG28" s="50">
        <f t="shared" si="17"/>
        <v>0</v>
      </c>
      <c r="AH28" s="43">
        <f t="shared" si="18"/>
        <v>0</v>
      </c>
      <c r="AI28" s="69">
        <f t="shared" si="19"/>
        <v>0</v>
      </c>
      <c r="AJ28" s="43">
        <f t="shared" si="20"/>
        <v>0</v>
      </c>
    </row>
    <row r="29" spans="1:36" ht="20.100000000000001" customHeight="1" x14ac:dyDescent="0.15">
      <c r="A29" s="49"/>
      <c r="B29" s="48"/>
      <c r="C29" s="48"/>
      <c r="D29" s="50"/>
      <c r="E29" s="49"/>
      <c r="F29" s="72"/>
      <c r="G29" s="47" t="str">
        <f t="shared" si="0"/>
        <v/>
      </c>
      <c r="H29" s="71"/>
      <c r="I29" s="50" t="str">
        <f t="shared" si="1"/>
        <v/>
      </c>
      <c r="J29" s="73" t="str">
        <f t="shared" si="2"/>
        <v/>
      </c>
      <c r="K29" s="70"/>
      <c r="L29" s="50">
        <f t="shared" si="3"/>
        <v>0</v>
      </c>
      <c r="M29" s="43">
        <f t="shared" si="4"/>
        <v>0</v>
      </c>
      <c r="N29" s="70"/>
      <c r="O29" s="50">
        <f t="shared" si="5"/>
        <v>0</v>
      </c>
      <c r="P29" s="43">
        <f t="shared" si="6"/>
        <v>0</v>
      </c>
      <c r="Q29" s="70"/>
      <c r="R29" s="50">
        <f t="shared" si="7"/>
        <v>0</v>
      </c>
      <c r="S29" s="43">
        <f t="shared" si="8"/>
        <v>0</v>
      </c>
      <c r="T29" s="70"/>
      <c r="U29" s="50">
        <f t="shared" si="9"/>
        <v>0</v>
      </c>
      <c r="V29" s="43">
        <f t="shared" si="10"/>
        <v>0</v>
      </c>
      <c r="W29" s="70"/>
      <c r="X29" s="50">
        <f t="shared" si="11"/>
        <v>0</v>
      </c>
      <c r="Y29" s="43">
        <f t="shared" si="12"/>
        <v>0</v>
      </c>
      <c r="Z29" s="70"/>
      <c r="AA29" s="50">
        <f t="shared" si="13"/>
        <v>0</v>
      </c>
      <c r="AB29" s="43">
        <f t="shared" si="14"/>
        <v>0</v>
      </c>
      <c r="AC29" s="70"/>
      <c r="AD29" s="50">
        <f t="shared" si="15"/>
        <v>0</v>
      </c>
      <c r="AE29" s="43">
        <f t="shared" si="16"/>
        <v>0</v>
      </c>
      <c r="AF29" s="70"/>
      <c r="AG29" s="50">
        <f t="shared" si="17"/>
        <v>0</v>
      </c>
      <c r="AH29" s="43">
        <f t="shared" si="18"/>
        <v>0</v>
      </c>
      <c r="AI29" s="69">
        <f t="shared" si="19"/>
        <v>0</v>
      </c>
      <c r="AJ29" s="43">
        <f t="shared" si="20"/>
        <v>0</v>
      </c>
    </row>
    <row r="30" spans="1:36" ht="20.100000000000001" customHeight="1" x14ac:dyDescent="0.15">
      <c r="A30" s="49"/>
      <c r="B30" s="48"/>
      <c r="C30" s="48"/>
      <c r="D30" s="50"/>
      <c r="E30" s="49"/>
      <c r="F30" s="72"/>
      <c r="G30" s="47" t="str">
        <f t="shared" si="0"/>
        <v/>
      </c>
      <c r="H30" s="71"/>
      <c r="I30" s="50" t="str">
        <f t="shared" si="1"/>
        <v/>
      </c>
      <c r="J30" s="73" t="str">
        <f t="shared" si="2"/>
        <v/>
      </c>
      <c r="K30" s="70"/>
      <c r="L30" s="50">
        <f t="shared" si="3"/>
        <v>0</v>
      </c>
      <c r="M30" s="43">
        <f t="shared" si="4"/>
        <v>0</v>
      </c>
      <c r="N30" s="70"/>
      <c r="O30" s="50">
        <f t="shared" si="5"/>
        <v>0</v>
      </c>
      <c r="P30" s="43">
        <f t="shared" si="6"/>
        <v>0</v>
      </c>
      <c r="Q30" s="70"/>
      <c r="R30" s="50">
        <f t="shared" si="7"/>
        <v>0</v>
      </c>
      <c r="S30" s="43">
        <f t="shared" si="8"/>
        <v>0</v>
      </c>
      <c r="T30" s="70"/>
      <c r="U30" s="50">
        <f t="shared" si="9"/>
        <v>0</v>
      </c>
      <c r="V30" s="43">
        <f t="shared" si="10"/>
        <v>0</v>
      </c>
      <c r="W30" s="70"/>
      <c r="X30" s="50">
        <f t="shared" si="11"/>
        <v>0</v>
      </c>
      <c r="Y30" s="43">
        <f t="shared" si="12"/>
        <v>0</v>
      </c>
      <c r="Z30" s="70"/>
      <c r="AA30" s="50">
        <f t="shared" si="13"/>
        <v>0</v>
      </c>
      <c r="AB30" s="43">
        <f t="shared" si="14"/>
        <v>0</v>
      </c>
      <c r="AC30" s="70"/>
      <c r="AD30" s="50">
        <f t="shared" si="15"/>
        <v>0</v>
      </c>
      <c r="AE30" s="43">
        <f t="shared" si="16"/>
        <v>0</v>
      </c>
      <c r="AF30" s="70"/>
      <c r="AG30" s="50">
        <f t="shared" si="17"/>
        <v>0</v>
      </c>
      <c r="AH30" s="43">
        <f t="shared" si="18"/>
        <v>0</v>
      </c>
      <c r="AI30" s="69">
        <f t="shared" si="19"/>
        <v>0</v>
      </c>
      <c r="AJ30" s="43">
        <f t="shared" si="20"/>
        <v>0</v>
      </c>
    </row>
    <row r="31" spans="1:36" ht="20.100000000000001" customHeight="1" x14ac:dyDescent="0.15">
      <c r="A31" s="49"/>
      <c r="B31" s="74"/>
      <c r="C31" s="48"/>
      <c r="D31" s="50"/>
      <c r="E31" s="49"/>
      <c r="F31" s="72"/>
      <c r="G31" s="47" t="str">
        <f t="shared" si="0"/>
        <v/>
      </c>
      <c r="H31" s="71"/>
      <c r="I31" s="50" t="str">
        <f t="shared" si="1"/>
        <v/>
      </c>
      <c r="J31" s="73" t="str">
        <f t="shared" si="2"/>
        <v/>
      </c>
      <c r="K31" s="70"/>
      <c r="L31" s="50">
        <f t="shared" si="3"/>
        <v>0</v>
      </c>
      <c r="M31" s="43">
        <f t="shared" si="4"/>
        <v>0</v>
      </c>
      <c r="N31" s="70"/>
      <c r="O31" s="50">
        <f t="shared" si="5"/>
        <v>0</v>
      </c>
      <c r="P31" s="43">
        <f t="shared" si="6"/>
        <v>0</v>
      </c>
      <c r="Q31" s="70"/>
      <c r="R31" s="50">
        <f t="shared" si="7"/>
        <v>0</v>
      </c>
      <c r="S31" s="43">
        <f t="shared" si="8"/>
        <v>0</v>
      </c>
      <c r="T31" s="70"/>
      <c r="U31" s="50">
        <f t="shared" si="9"/>
        <v>0</v>
      </c>
      <c r="V31" s="43">
        <f t="shared" si="10"/>
        <v>0</v>
      </c>
      <c r="W31" s="70"/>
      <c r="X31" s="50">
        <f t="shared" si="11"/>
        <v>0</v>
      </c>
      <c r="Y31" s="43">
        <f t="shared" si="12"/>
        <v>0</v>
      </c>
      <c r="Z31" s="70"/>
      <c r="AA31" s="50">
        <f t="shared" si="13"/>
        <v>0</v>
      </c>
      <c r="AB31" s="43">
        <f t="shared" si="14"/>
        <v>0</v>
      </c>
      <c r="AC31" s="70"/>
      <c r="AD31" s="50">
        <f t="shared" si="15"/>
        <v>0</v>
      </c>
      <c r="AE31" s="43">
        <f t="shared" si="16"/>
        <v>0</v>
      </c>
      <c r="AF31" s="70"/>
      <c r="AG31" s="50">
        <f t="shared" si="17"/>
        <v>0</v>
      </c>
      <c r="AH31" s="43">
        <f t="shared" si="18"/>
        <v>0</v>
      </c>
      <c r="AI31" s="69">
        <f t="shared" si="19"/>
        <v>0</v>
      </c>
      <c r="AJ31" s="43">
        <f t="shared" si="20"/>
        <v>0</v>
      </c>
    </row>
    <row r="32" spans="1:36" ht="20.100000000000001" customHeight="1" x14ac:dyDescent="0.15">
      <c r="A32" s="49"/>
      <c r="B32" s="48"/>
      <c r="C32" s="48"/>
      <c r="D32" s="50"/>
      <c r="E32" s="49"/>
      <c r="F32" s="72"/>
      <c r="G32" s="47" t="str">
        <f t="shared" si="0"/>
        <v/>
      </c>
      <c r="H32" s="71"/>
      <c r="I32" s="50" t="str">
        <f t="shared" si="1"/>
        <v/>
      </c>
      <c r="J32" s="73" t="str">
        <f t="shared" si="2"/>
        <v/>
      </c>
      <c r="K32" s="70"/>
      <c r="L32" s="50">
        <f t="shared" si="3"/>
        <v>0</v>
      </c>
      <c r="M32" s="43">
        <f t="shared" si="4"/>
        <v>0</v>
      </c>
      <c r="N32" s="70"/>
      <c r="O32" s="50">
        <f t="shared" si="5"/>
        <v>0</v>
      </c>
      <c r="P32" s="43">
        <f t="shared" si="6"/>
        <v>0</v>
      </c>
      <c r="Q32" s="70"/>
      <c r="R32" s="50">
        <f t="shared" si="7"/>
        <v>0</v>
      </c>
      <c r="S32" s="43">
        <f t="shared" si="8"/>
        <v>0</v>
      </c>
      <c r="T32" s="70"/>
      <c r="U32" s="50">
        <f t="shared" si="9"/>
        <v>0</v>
      </c>
      <c r="V32" s="43">
        <f t="shared" si="10"/>
        <v>0</v>
      </c>
      <c r="W32" s="70"/>
      <c r="X32" s="50">
        <f t="shared" si="11"/>
        <v>0</v>
      </c>
      <c r="Y32" s="43">
        <f t="shared" si="12"/>
        <v>0</v>
      </c>
      <c r="Z32" s="70"/>
      <c r="AA32" s="50">
        <f t="shared" si="13"/>
        <v>0</v>
      </c>
      <c r="AB32" s="43">
        <f t="shared" si="14"/>
        <v>0</v>
      </c>
      <c r="AC32" s="70"/>
      <c r="AD32" s="50">
        <f t="shared" si="15"/>
        <v>0</v>
      </c>
      <c r="AE32" s="43">
        <f t="shared" si="16"/>
        <v>0</v>
      </c>
      <c r="AF32" s="70"/>
      <c r="AG32" s="50">
        <f t="shared" si="17"/>
        <v>0</v>
      </c>
      <c r="AH32" s="43">
        <f t="shared" si="18"/>
        <v>0</v>
      </c>
      <c r="AI32" s="69">
        <f t="shared" si="19"/>
        <v>0</v>
      </c>
      <c r="AJ32" s="43">
        <f t="shared" si="20"/>
        <v>0</v>
      </c>
    </row>
    <row r="33" spans="1:36" ht="20.100000000000001" customHeight="1" x14ac:dyDescent="0.15">
      <c r="A33" s="49"/>
      <c r="B33" s="48"/>
      <c r="C33" s="48"/>
      <c r="D33" s="50"/>
      <c r="E33" s="49"/>
      <c r="F33" s="72"/>
      <c r="G33" s="47" t="str">
        <f t="shared" si="0"/>
        <v/>
      </c>
      <c r="H33" s="71"/>
      <c r="I33" s="50" t="str">
        <f t="shared" si="1"/>
        <v/>
      </c>
      <c r="J33" s="73" t="str">
        <f t="shared" si="2"/>
        <v/>
      </c>
      <c r="K33" s="70"/>
      <c r="L33" s="50">
        <f t="shared" si="3"/>
        <v>0</v>
      </c>
      <c r="M33" s="43">
        <f t="shared" si="4"/>
        <v>0</v>
      </c>
      <c r="N33" s="70"/>
      <c r="O33" s="50">
        <f t="shared" si="5"/>
        <v>0</v>
      </c>
      <c r="P33" s="43">
        <f t="shared" si="6"/>
        <v>0</v>
      </c>
      <c r="Q33" s="70"/>
      <c r="R33" s="50">
        <f t="shared" si="7"/>
        <v>0</v>
      </c>
      <c r="S33" s="43">
        <f t="shared" si="8"/>
        <v>0</v>
      </c>
      <c r="T33" s="70"/>
      <c r="U33" s="50">
        <f t="shared" si="9"/>
        <v>0</v>
      </c>
      <c r="V33" s="43">
        <f t="shared" si="10"/>
        <v>0</v>
      </c>
      <c r="W33" s="70"/>
      <c r="X33" s="50">
        <f t="shared" si="11"/>
        <v>0</v>
      </c>
      <c r="Y33" s="43">
        <f t="shared" si="12"/>
        <v>0</v>
      </c>
      <c r="Z33" s="70"/>
      <c r="AA33" s="50">
        <f t="shared" si="13"/>
        <v>0</v>
      </c>
      <c r="AB33" s="43">
        <f t="shared" si="14"/>
        <v>0</v>
      </c>
      <c r="AC33" s="70"/>
      <c r="AD33" s="50">
        <f t="shared" si="15"/>
        <v>0</v>
      </c>
      <c r="AE33" s="43">
        <f t="shared" si="16"/>
        <v>0</v>
      </c>
      <c r="AF33" s="70"/>
      <c r="AG33" s="50">
        <f t="shared" si="17"/>
        <v>0</v>
      </c>
      <c r="AH33" s="43">
        <f t="shared" si="18"/>
        <v>0</v>
      </c>
      <c r="AI33" s="69">
        <f t="shared" si="19"/>
        <v>0</v>
      </c>
      <c r="AJ33" s="43">
        <f t="shared" si="20"/>
        <v>0</v>
      </c>
    </row>
    <row r="34" spans="1:36" ht="20.100000000000001" customHeight="1" x14ac:dyDescent="0.15">
      <c r="A34" s="49"/>
      <c r="B34" s="48"/>
      <c r="C34" s="48"/>
      <c r="D34" s="50"/>
      <c r="E34" s="49"/>
      <c r="F34" s="72"/>
      <c r="G34" s="47" t="str">
        <f t="shared" si="0"/>
        <v/>
      </c>
      <c r="H34" s="71"/>
      <c r="I34" s="50" t="str">
        <f t="shared" si="1"/>
        <v/>
      </c>
      <c r="J34" s="73" t="str">
        <f t="shared" si="2"/>
        <v/>
      </c>
      <c r="K34" s="70"/>
      <c r="L34" s="50">
        <f t="shared" si="3"/>
        <v>0</v>
      </c>
      <c r="M34" s="43">
        <f t="shared" si="4"/>
        <v>0</v>
      </c>
      <c r="N34" s="70"/>
      <c r="O34" s="50">
        <f t="shared" si="5"/>
        <v>0</v>
      </c>
      <c r="P34" s="43">
        <f t="shared" si="6"/>
        <v>0</v>
      </c>
      <c r="Q34" s="70"/>
      <c r="R34" s="50">
        <f t="shared" si="7"/>
        <v>0</v>
      </c>
      <c r="S34" s="43">
        <f t="shared" si="8"/>
        <v>0</v>
      </c>
      <c r="T34" s="70"/>
      <c r="U34" s="50">
        <f t="shared" si="9"/>
        <v>0</v>
      </c>
      <c r="V34" s="43">
        <f t="shared" si="10"/>
        <v>0</v>
      </c>
      <c r="W34" s="70"/>
      <c r="X34" s="50">
        <f t="shared" si="11"/>
        <v>0</v>
      </c>
      <c r="Y34" s="43">
        <f t="shared" si="12"/>
        <v>0</v>
      </c>
      <c r="Z34" s="70"/>
      <c r="AA34" s="50">
        <f t="shared" si="13"/>
        <v>0</v>
      </c>
      <c r="AB34" s="43">
        <f t="shared" si="14"/>
        <v>0</v>
      </c>
      <c r="AC34" s="70"/>
      <c r="AD34" s="50">
        <f t="shared" si="15"/>
        <v>0</v>
      </c>
      <c r="AE34" s="43">
        <f t="shared" si="16"/>
        <v>0</v>
      </c>
      <c r="AF34" s="70"/>
      <c r="AG34" s="50">
        <f t="shared" si="17"/>
        <v>0</v>
      </c>
      <c r="AH34" s="43">
        <f t="shared" si="18"/>
        <v>0</v>
      </c>
      <c r="AI34" s="69">
        <f t="shared" si="19"/>
        <v>0</v>
      </c>
      <c r="AJ34" s="43">
        <f t="shared" si="20"/>
        <v>0</v>
      </c>
    </row>
    <row r="35" spans="1:36" ht="20.100000000000001" customHeight="1" x14ac:dyDescent="0.15">
      <c r="A35" s="49"/>
      <c r="B35" s="48"/>
      <c r="C35" s="48"/>
      <c r="D35" s="50"/>
      <c r="E35" s="49"/>
      <c r="F35" s="72"/>
      <c r="G35" s="47" t="str">
        <f t="shared" si="0"/>
        <v/>
      </c>
      <c r="H35" s="71"/>
      <c r="I35" s="50" t="str">
        <f t="shared" si="1"/>
        <v/>
      </c>
      <c r="J35" s="73" t="str">
        <f t="shared" si="2"/>
        <v/>
      </c>
      <c r="K35" s="70"/>
      <c r="L35" s="50">
        <f t="shared" si="3"/>
        <v>0</v>
      </c>
      <c r="M35" s="43">
        <f t="shared" si="4"/>
        <v>0</v>
      </c>
      <c r="N35" s="70"/>
      <c r="O35" s="50">
        <f t="shared" si="5"/>
        <v>0</v>
      </c>
      <c r="P35" s="43">
        <f t="shared" si="6"/>
        <v>0</v>
      </c>
      <c r="Q35" s="70"/>
      <c r="R35" s="50">
        <f t="shared" si="7"/>
        <v>0</v>
      </c>
      <c r="S35" s="43">
        <f t="shared" si="8"/>
        <v>0</v>
      </c>
      <c r="T35" s="70"/>
      <c r="U35" s="50">
        <f t="shared" si="9"/>
        <v>0</v>
      </c>
      <c r="V35" s="43">
        <f t="shared" si="10"/>
        <v>0</v>
      </c>
      <c r="W35" s="70"/>
      <c r="X35" s="50">
        <f t="shared" si="11"/>
        <v>0</v>
      </c>
      <c r="Y35" s="43">
        <f t="shared" si="12"/>
        <v>0</v>
      </c>
      <c r="Z35" s="70"/>
      <c r="AA35" s="50">
        <f t="shared" si="13"/>
        <v>0</v>
      </c>
      <c r="AB35" s="43">
        <f t="shared" si="14"/>
        <v>0</v>
      </c>
      <c r="AC35" s="70"/>
      <c r="AD35" s="50">
        <f t="shared" si="15"/>
        <v>0</v>
      </c>
      <c r="AE35" s="43">
        <f t="shared" si="16"/>
        <v>0</v>
      </c>
      <c r="AF35" s="70"/>
      <c r="AG35" s="50">
        <f t="shared" si="17"/>
        <v>0</v>
      </c>
      <c r="AH35" s="43">
        <f t="shared" si="18"/>
        <v>0</v>
      </c>
      <c r="AI35" s="69">
        <f t="shared" si="19"/>
        <v>0</v>
      </c>
      <c r="AJ35" s="43">
        <f t="shared" si="20"/>
        <v>0</v>
      </c>
    </row>
    <row r="36" spans="1:36" ht="20.100000000000001" customHeight="1" x14ac:dyDescent="0.15">
      <c r="A36" s="49"/>
      <c r="B36" s="48"/>
      <c r="C36" s="48"/>
      <c r="D36" s="50"/>
      <c r="E36" s="49"/>
      <c r="F36" s="72"/>
      <c r="G36" s="47" t="str">
        <f t="shared" si="0"/>
        <v/>
      </c>
      <c r="H36" s="71"/>
      <c r="I36" s="50" t="str">
        <f t="shared" si="1"/>
        <v/>
      </c>
      <c r="J36" s="73" t="str">
        <f t="shared" si="2"/>
        <v/>
      </c>
      <c r="K36" s="70"/>
      <c r="L36" s="50">
        <f t="shared" si="3"/>
        <v>0</v>
      </c>
      <c r="M36" s="43">
        <f t="shared" si="4"/>
        <v>0</v>
      </c>
      <c r="N36" s="70"/>
      <c r="O36" s="50">
        <f t="shared" si="5"/>
        <v>0</v>
      </c>
      <c r="P36" s="43">
        <f t="shared" si="6"/>
        <v>0</v>
      </c>
      <c r="Q36" s="70"/>
      <c r="R36" s="50">
        <f t="shared" si="7"/>
        <v>0</v>
      </c>
      <c r="S36" s="43">
        <f t="shared" si="8"/>
        <v>0</v>
      </c>
      <c r="T36" s="70"/>
      <c r="U36" s="50">
        <f t="shared" si="9"/>
        <v>0</v>
      </c>
      <c r="V36" s="43">
        <f t="shared" si="10"/>
        <v>0</v>
      </c>
      <c r="W36" s="70"/>
      <c r="X36" s="50">
        <f t="shared" si="11"/>
        <v>0</v>
      </c>
      <c r="Y36" s="43">
        <f t="shared" si="12"/>
        <v>0</v>
      </c>
      <c r="Z36" s="70"/>
      <c r="AA36" s="50">
        <f t="shared" si="13"/>
        <v>0</v>
      </c>
      <c r="AB36" s="43">
        <f t="shared" si="14"/>
        <v>0</v>
      </c>
      <c r="AC36" s="70"/>
      <c r="AD36" s="50">
        <f t="shared" si="15"/>
        <v>0</v>
      </c>
      <c r="AE36" s="43">
        <f t="shared" si="16"/>
        <v>0</v>
      </c>
      <c r="AF36" s="70"/>
      <c r="AG36" s="50">
        <f t="shared" si="17"/>
        <v>0</v>
      </c>
      <c r="AH36" s="43">
        <f t="shared" si="18"/>
        <v>0</v>
      </c>
      <c r="AI36" s="69">
        <f t="shared" si="19"/>
        <v>0</v>
      </c>
      <c r="AJ36" s="43">
        <f t="shared" si="20"/>
        <v>0</v>
      </c>
    </row>
    <row r="37" spans="1:36" ht="20.100000000000001" customHeight="1" x14ac:dyDescent="0.15">
      <c r="A37" s="49"/>
      <c r="B37" s="48"/>
      <c r="C37" s="48"/>
      <c r="D37" s="50"/>
      <c r="E37" s="49"/>
      <c r="F37" s="72"/>
      <c r="G37" s="47" t="str">
        <f t="shared" si="0"/>
        <v/>
      </c>
      <c r="H37" s="71"/>
      <c r="I37" s="50" t="str">
        <f t="shared" si="1"/>
        <v/>
      </c>
      <c r="J37" s="73" t="str">
        <f t="shared" si="2"/>
        <v/>
      </c>
      <c r="K37" s="70"/>
      <c r="L37" s="50">
        <f t="shared" si="3"/>
        <v>0</v>
      </c>
      <c r="M37" s="43">
        <f t="shared" si="4"/>
        <v>0</v>
      </c>
      <c r="N37" s="70"/>
      <c r="O37" s="50">
        <f t="shared" si="5"/>
        <v>0</v>
      </c>
      <c r="P37" s="43">
        <f t="shared" si="6"/>
        <v>0</v>
      </c>
      <c r="Q37" s="70"/>
      <c r="R37" s="50">
        <f t="shared" si="7"/>
        <v>0</v>
      </c>
      <c r="S37" s="43">
        <f t="shared" si="8"/>
        <v>0</v>
      </c>
      <c r="T37" s="70"/>
      <c r="U37" s="50">
        <f t="shared" si="9"/>
        <v>0</v>
      </c>
      <c r="V37" s="43">
        <f t="shared" si="10"/>
        <v>0</v>
      </c>
      <c r="W37" s="70"/>
      <c r="X37" s="50">
        <f t="shared" si="11"/>
        <v>0</v>
      </c>
      <c r="Y37" s="43">
        <f t="shared" si="12"/>
        <v>0</v>
      </c>
      <c r="Z37" s="70"/>
      <c r="AA37" s="50">
        <f t="shared" si="13"/>
        <v>0</v>
      </c>
      <c r="AB37" s="43">
        <f t="shared" si="14"/>
        <v>0</v>
      </c>
      <c r="AC37" s="70"/>
      <c r="AD37" s="50">
        <f t="shared" si="15"/>
        <v>0</v>
      </c>
      <c r="AE37" s="43">
        <f t="shared" si="16"/>
        <v>0</v>
      </c>
      <c r="AF37" s="70"/>
      <c r="AG37" s="50">
        <f t="shared" si="17"/>
        <v>0</v>
      </c>
      <c r="AH37" s="43">
        <f t="shared" si="18"/>
        <v>0</v>
      </c>
      <c r="AI37" s="69">
        <f t="shared" si="19"/>
        <v>0</v>
      </c>
      <c r="AJ37" s="43">
        <f t="shared" si="20"/>
        <v>0</v>
      </c>
    </row>
    <row r="38" spans="1:36" ht="20.100000000000001" customHeight="1" x14ac:dyDescent="0.15">
      <c r="A38" s="49"/>
      <c r="B38" s="48"/>
      <c r="C38" s="48"/>
      <c r="D38" s="50"/>
      <c r="E38" s="49"/>
      <c r="F38" s="72"/>
      <c r="G38" s="47" t="str">
        <f t="shared" si="0"/>
        <v/>
      </c>
      <c r="H38" s="71"/>
      <c r="I38" s="50" t="str">
        <f t="shared" si="1"/>
        <v/>
      </c>
      <c r="J38" s="73" t="str">
        <f t="shared" si="2"/>
        <v/>
      </c>
      <c r="K38" s="70"/>
      <c r="L38" s="50">
        <f t="shared" si="3"/>
        <v>0</v>
      </c>
      <c r="M38" s="43">
        <f t="shared" si="4"/>
        <v>0</v>
      </c>
      <c r="N38" s="70"/>
      <c r="O38" s="50">
        <f t="shared" si="5"/>
        <v>0</v>
      </c>
      <c r="P38" s="43">
        <f t="shared" si="6"/>
        <v>0</v>
      </c>
      <c r="Q38" s="70"/>
      <c r="R38" s="50">
        <f t="shared" si="7"/>
        <v>0</v>
      </c>
      <c r="S38" s="43">
        <f t="shared" si="8"/>
        <v>0</v>
      </c>
      <c r="T38" s="70"/>
      <c r="U38" s="50">
        <f t="shared" si="9"/>
        <v>0</v>
      </c>
      <c r="V38" s="43">
        <f t="shared" si="10"/>
        <v>0</v>
      </c>
      <c r="W38" s="70"/>
      <c r="X38" s="50">
        <f t="shared" si="11"/>
        <v>0</v>
      </c>
      <c r="Y38" s="43">
        <f t="shared" si="12"/>
        <v>0</v>
      </c>
      <c r="Z38" s="70"/>
      <c r="AA38" s="50">
        <f t="shared" si="13"/>
        <v>0</v>
      </c>
      <c r="AB38" s="43">
        <f t="shared" si="14"/>
        <v>0</v>
      </c>
      <c r="AC38" s="70"/>
      <c r="AD38" s="50">
        <f t="shared" si="15"/>
        <v>0</v>
      </c>
      <c r="AE38" s="43">
        <f t="shared" si="16"/>
        <v>0</v>
      </c>
      <c r="AF38" s="70"/>
      <c r="AG38" s="50">
        <f t="shared" si="17"/>
        <v>0</v>
      </c>
      <c r="AH38" s="43">
        <f t="shared" si="18"/>
        <v>0</v>
      </c>
      <c r="AI38" s="69">
        <f t="shared" si="19"/>
        <v>0</v>
      </c>
      <c r="AJ38" s="43">
        <f t="shared" si="20"/>
        <v>0</v>
      </c>
    </row>
    <row r="39" spans="1:36" ht="20.100000000000001" customHeight="1" x14ac:dyDescent="0.15">
      <c r="A39" s="49"/>
      <c r="B39" s="48"/>
      <c r="C39" s="48"/>
      <c r="D39" s="50"/>
      <c r="E39" s="49"/>
      <c r="F39" s="72"/>
      <c r="G39" s="47" t="str">
        <f t="shared" si="0"/>
        <v/>
      </c>
      <c r="H39" s="71"/>
      <c r="I39" s="50" t="str">
        <f t="shared" si="1"/>
        <v/>
      </c>
      <c r="J39" s="73" t="str">
        <f t="shared" si="2"/>
        <v/>
      </c>
      <c r="K39" s="70"/>
      <c r="L39" s="50">
        <f t="shared" si="3"/>
        <v>0</v>
      </c>
      <c r="M39" s="43">
        <f t="shared" si="4"/>
        <v>0</v>
      </c>
      <c r="N39" s="70"/>
      <c r="O39" s="50">
        <f t="shared" si="5"/>
        <v>0</v>
      </c>
      <c r="P39" s="43">
        <f t="shared" si="6"/>
        <v>0</v>
      </c>
      <c r="Q39" s="70"/>
      <c r="R39" s="50">
        <f t="shared" si="7"/>
        <v>0</v>
      </c>
      <c r="S39" s="43">
        <f t="shared" si="8"/>
        <v>0</v>
      </c>
      <c r="T39" s="70"/>
      <c r="U39" s="50">
        <f t="shared" si="9"/>
        <v>0</v>
      </c>
      <c r="V39" s="43">
        <f t="shared" si="10"/>
        <v>0</v>
      </c>
      <c r="W39" s="70"/>
      <c r="X39" s="50">
        <f t="shared" si="11"/>
        <v>0</v>
      </c>
      <c r="Y39" s="43">
        <f t="shared" si="12"/>
        <v>0</v>
      </c>
      <c r="Z39" s="70"/>
      <c r="AA39" s="50">
        <f t="shared" si="13"/>
        <v>0</v>
      </c>
      <c r="AB39" s="43">
        <f t="shared" si="14"/>
        <v>0</v>
      </c>
      <c r="AC39" s="70"/>
      <c r="AD39" s="50">
        <f t="shared" si="15"/>
        <v>0</v>
      </c>
      <c r="AE39" s="43">
        <f t="shared" si="16"/>
        <v>0</v>
      </c>
      <c r="AF39" s="70"/>
      <c r="AG39" s="50">
        <f t="shared" si="17"/>
        <v>0</v>
      </c>
      <c r="AH39" s="43">
        <f t="shared" si="18"/>
        <v>0</v>
      </c>
      <c r="AI39" s="69">
        <f t="shared" si="19"/>
        <v>0</v>
      </c>
      <c r="AJ39" s="43">
        <f t="shared" si="20"/>
        <v>0</v>
      </c>
    </row>
    <row r="40" spans="1:36" ht="20.100000000000001" customHeight="1" x14ac:dyDescent="0.15">
      <c r="A40" s="49"/>
      <c r="B40" s="48"/>
      <c r="C40" s="48"/>
      <c r="D40" s="50"/>
      <c r="E40" s="49"/>
      <c r="F40" s="72"/>
      <c r="G40" s="47" t="str">
        <f t="shared" si="0"/>
        <v/>
      </c>
      <c r="H40" s="71"/>
      <c r="I40" s="50" t="str">
        <f t="shared" si="1"/>
        <v/>
      </c>
      <c r="J40" s="73" t="str">
        <f t="shared" si="2"/>
        <v/>
      </c>
      <c r="K40" s="70"/>
      <c r="L40" s="50">
        <f t="shared" si="3"/>
        <v>0</v>
      </c>
      <c r="M40" s="43">
        <f t="shared" si="4"/>
        <v>0</v>
      </c>
      <c r="N40" s="70"/>
      <c r="O40" s="50">
        <f t="shared" si="5"/>
        <v>0</v>
      </c>
      <c r="P40" s="43">
        <f t="shared" si="6"/>
        <v>0</v>
      </c>
      <c r="Q40" s="70"/>
      <c r="R40" s="50">
        <f t="shared" si="7"/>
        <v>0</v>
      </c>
      <c r="S40" s="43">
        <f t="shared" si="8"/>
        <v>0</v>
      </c>
      <c r="T40" s="70"/>
      <c r="U40" s="50">
        <f t="shared" si="9"/>
        <v>0</v>
      </c>
      <c r="V40" s="43">
        <f t="shared" si="10"/>
        <v>0</v>
      </c>
      <c r="W40" s="70"/>
      <c r="X40" s="50">
        <f t="shared" si="11"/>
        <v>0</v>
      </c>
      <c r="Y40" s="43">
        <f t="shared" si="12"/>
        <v>0</v>
      </c>
      <c r="Z40" s="70"/>
      <c r="AA40" s="50">
        <f t="shared" si="13"/>
        <v>0</v>
      </c>
      <c r="AB40" s="43">
        <f t="shared" si="14"/>
        <v>0</v>
      </c>
      <c r="AC40" s="70"/>
      <c r="AD40" s="50">
        <f t="shared" si="15"/>
        <v>0</v>
      </c>
      <c r="AE40" s="43">
        <f t="shared" si="16"/>
        <v>0</v>
      </c>
      <c r="AF40" s="70"/>
      <c r="AG40" s="50">
        <f t="shared" si="17"/>
        <v>0</v>
      </c>
      <c r="AH40" s="43">
        <f t="shared" si="18"/>
        <v>0</v>
      </c>
      <c r="AI40" s="69">
        <f t="shared" si="19"/>
        <v>0</v>
      </c>
      <c r="AJ40" s="43">
        <f t="shared" si="20"/>
        <v>0</v>
      </c>
    </row>
    <row r="41" spans="1:36" ht="20.100000000000001" customHeight="1" x14ac:dyDescent="0.15">
      <c r="A41" s="49"/>
      <c r="B41" s="48"/>
      <c r="C41" s="48"/>
      <c r="D41" s="50"/>
      <c r="E41" s="49"/>
      <c r="F41" s="72"/>
      <c r="G41" s="47" t="str">
        <f t="shared" si="0"/>
        <v/>
      </c>
      <c r="H41" s="71"/>
      <c r="I41" s="50" t="str">
        <f t="shared" si="1"/>
        <v/>
      </c>
      <c r="J41" s="43" t="str">
        <f t="shared" si="2"/>
        <v/>
      </c>
      <c r="K41" s="70"/>
      <c r="L41" s="50">
        <f t="shared" si="3"/>
        <v>0</v>
      </c>
      <c r="M41" s="43">
        <f t="shared" si="4"/>
        <v>0</v>
      </c>
      <c r="N41" s="70"/>
      <c r="O41" s="50">
        <f t="shared" si="5"/>
        <v>0</v>
      </c>
      <c r="P41" s="43">
        <f t="shared" si="6"/>
        <v>0</v>
      </c>
      <c r="Q41" s="70"/>
      <c r="R41" s="50">
        <f t="shared" si="7"/>
        <v>0</v>
      </c>
      <c r="S41" s="43">
        <f t="shared" si="8"/>
        <v>0</v>
      </c>
      <c r="T41" s="70"/>
      <c r="U41" s="50">
        <f t="shared" si="9"/>
        <v>0</v>
      </c>
      <c r="V41" s="43">
        <f t="shared" si="10"/>
        <v>0</v>
      </c>
      <c r="W41" s="70"/>
      <c r="X41" s="50">
        <f t="shared" si="11"/>
        <v>0</v>
      </c>
      <c r="Y41" s="43">
        <f t="shared" si="12"/>
        <v>0</v>
      </c>
      <c r="Z41" s="70"/>
      <c r="AA41" s="50">
        <f t="shared" si="13"/>
        <v>0</v>
      </c>
      <c r="AB41" s="43">
        <f t="shared" si="14"/>
        <v>0</v>
      </c>
      <c r="AC41" s="70"/>
      <c r="AD41" s="50">
        <f t="shared" si="15"/>
        <v>0</v>
      </c>
      <c r="AE41" s="43">
        <f t="shared" si="16"/>
        <v>0</v>
      </c>
      <c r="AF41" s="70"/>
      <c r="AG41" s="50">
        <f t="shared" si="17"/>
        <v>0</v>
      </c>
      <c r="AH41" s="43">
        <f t="shared" si="18"/>
        <v>0</v>
      </c>
      <c r="AI41" s="69">
        <f t="shared" si="19"/>
        <v>0</v>
      </c>
      <c r="AJ41" s="43">
        <f t="shared" si="20"/>
        <v>0</v>
      </c>
    </row>
    <row r="42" spans="1:36" ht="20.100000000000001" customHeight="1" x14ac:dyDescent="0.15">
      <c r="A42" s="49"/>
      <c r="B42" s="48"/>
      <c r="C42" s="48"/>
      <c r="D42" s="50"/>
      <c r="E42" s="49"/>
      <c r="F42" s="72"/>
      <c r="G42" s="47" t="str">
        <f t="shared" si="0"/>
        <v/>
      </c>
      <c r="H42" s="71"/>
      <c r="I42" s="50" t="str">
        <f t="shared" si="1"/>
        <v/>
      </c>
      <c r="J42" s="43" t="str">
        <f t="shared" si="2"/>
        <v/>
      </c>
      <c r="K42" s="70"/>
      <c r="L42" s="50">
        <f t="shared" si="3"/>
        <v>0</v>
      </c>
      <c r="M42" s="43">
        <f t="shared" si="4"/>
        <v>0</v>
      </c>
      <c r="N42" s="70"/>
      <c r="O42" s="50">
        <f t="shared" si="5"/>
        <v>0</v>
      </c>
      <c r="P42" s="43">
        <f t="shared" si="6"/>
        <v>0</v>
      </c>
      <c r="Q42" s="70"/>
      <c r="R42" s="50">
        <f t="shared" si="7"/>
        <v>0</v>
      </c>
      <c r="S42" s="43">
        <f t="shared" si="8"/>
        <v>0</v>
      </c>
      <c r="T42" s="70"/>
      <c r="U42" s="50">
        <f t="shared" si="9"/>
        <v>0</v>
      </c>
      <c r="V42" s="43">
        <f t="shared" si="10"/>
        <v>0</v>
      </c>
      <c r="W42" s="70"/>
      <c r="X42" s="50">
        <f t="shared" si="11"/>
        <v>0</v>
      </c>
      <c r="Y42" s="43">
        <f t="shared" si="12"/>
        <v>0</v>
      </c>
      <c r="Z42" s="70"/>
      <c r="AA42" s="50">
        <f t="shared" si="13"/>
        <v>0</v>
      </c>
      <c r="AB42" s="43">
        <f t="shared" si="14"/>
        <v>0</v>
      </c>
      <c r="AC42" s="70"/>
      <c r="AD42" s="50">
        <f t="shared" si="15"/>
        <v>0</v>
      </c>
      <c r="AE42" s="43">
        <f t="shared" si="16"/>
        <v>0</v>
      </c>
      <c r="AF42" s="70"/>
      <c r="AG42" s="50">
        <f t="shared" si="17"/>
        <v>0</v>
      </c>
      <c r="AH42" s="43">
        <f t="shared" si="18"/>
        <v>0</v>
      </c>
      <c r="AI42" s="69">
        <f t="shared" si="19"/>
        <v>0</v>
      </c>
      <c r="AJ42" s="43">
        <f t="shared" si="20"/>
        <v>0</v>
      </c>
    </row>
    <row r="43" spans="1:36" ht="20.100000000000001" customHeight="1" x14ac:dyDescent="0.15">
      <c r="A43" s="49"/>
      <c r="B43" s="48"/>
      <c r="C43" s="48"/>
      <c r="D43" s="50"/>
      <c r="E43" s="49"/>
      <c r="F43" s="72"/>
      <c r="G43" s="47" t="str">
        <f t="shared" si="0"/>
        <v/>
      </c>
      <c r="H43" s="71"/>
      <c r="I43" s="50" t="str">
        <f t="shared" si="1"/>
        <v/>
      </c>
      <c r="J43" s="43" t="str">
        <f t="shared" si="2"/>
        <v/>
      </c>
      <c r="K43" s="70"/>
      <c r="L43" s="50">
        <f t="shared" si="3"/>
        <v>0</v>
      </c>
      <c r="M43" s="43">
        <f t="shared" si="4"/>
        <v>0</v>
      </c>
      <c r="N43" s="70"/>
      <c r="O43" s="50">
        <f t="shared" si="5"/>
        <v>0</v>
      </c>
      <c r="P43" s="43">
        <f t="shared" si="6"/>
        <v>0</v>
      </c>
      <c r="Q43" s="70"/>
      <c r="R43" s="50">
        <f t="shared" si="7"/>
        <v>0</v>
      </c>
      <c r="S43" s="43">
        <f t="shared" si="8"/>
        <v>0</v>
      </c>
      <c r="T43" s="70"/>
      <c r="U43" s="50">
        <f t="shared" si="9"/>
        <v>0</v>
      </c>
      <c r="V43" s="43">
        <f t="shared" si="10"/>
        <v>0</v>
      </c>
      <c r="W43" s="70"/>
      <c r="X43" s="50">
        <f t="shared" si="11"/>
        <v>0</v>
      </c>
      <c r="Y43" s="43">
        <f t="shared" si="12"/>
        <v>0</v>
      </c>
      <c r="Z43" s="70"/>
      <c r="AA43" s="50">
        <f t="shared" si="13"/>
        <v>0</v>
      </c>
      <c r="AB43" s="43">
        <f t="shared" si="14"/>
        <v>0</v>
      </c>
      <c r="AC43" s="70"/>
      <c r="AD43" s="50">
        <f t="shared" si="15"/>
        <v>0</v>
      </c>
      <c r="AE43" s="43">
        <f t="shared" si="16"/>
        <v>0</v>
      </c>
      <c r="AF43" s="70"/>
      <c r="AG43" s="50">
        <f t="shared" si="17"/>
        <v>0</v>
      </c>
      <c r="AH43" s="43">
        <f t="shared" si="18"/>
        <v>0</v>
      </c>
      <c r="AI43" s="69">
        <f t="shared" si="19"/>
        <v>0</v>
      </c>
      <c r="AJ43" s="43">
        <f t="shared" si="20"/>
        <v>0</v>
      </c>
    </row>
    <row r="44" spans="1:36" ht="20.100000000000001" customHeight="1" x14ac:dyDescent="0.15">
      <c r="A44" s="49"/>
      <c r="B44" s="48"/>
      <c r="C44" s="48"/>
      <c r="D44" s="50"/>
      <c r="E44" s="49"/>
      <c r="F44" s="72"/>
      <c r="G44" s="47" t="str">
        <f t="shared" si="0"/>
        <v/>
      </c>
      <c r="H44" s="71"/>
      <c r="I44" s="50" t="str">
        <f t="shared" si="1"/>
        <v/>
      </c>
      <c r="J44" s="43" t="str">
        <f t="shared" si="2"/>
        <v/>
      </c>
      <c r="K44" s="70"/>
      <c r="L44" s="50">
        <f t="shared" si="3"/>
        <v>0</v>
      </c>
      <c r="M44" s="43">
        <f t="shared" si="4"/>
        <v>0</v>
      </c>
      <c r="N44" s="70"/>
      <c r="O44" s="50">
        <f t="shared" si="5"/>
        <v>0</v>
      </c>
      <c r="P44" s="43">
        <f t="shared" si="6"/>
        <v>0</v>
      </c>
      <c r="Q44" s="70"/>
      <c r="R44" s="50">
        <f t="shared" si="7"/>
        <v>0</v>
      </c>
      <c r="S44" s="43">
        <f t="shared" si="8"/>
        <v>0</v>
      </c>
      <c r="T44" s="70"/>
      <c r="U44" s="50">
        <f t="shared" si="9"/>
        <v>0</v>
      </c>
      <c r="V44" s="43">
        <f t="shared" si="10"/>
        <v>0</v>
      </c>
      <c r="W44" s="70"/>
      <c r="X44" s="50">
        <f t="shared" si="11"/>
        <v>0</v>
      </c>
      <c r="Y44" s="43">
        <f t="shared" si="12"/>
        <v>0</v>
      </c>
      <c r="Z44" s="70"/>
      <c r="AA44" s="50">
        <f t="shared" si="13"/>
        <v>0</v>
      </c>
      <c r="AB44" s="43">
        <f t="shared" si="14"/>
        <v>0</v>
      </c>
      <c r="AC44" s="70"/>
      <c r="AD44" s="50">
        <f t="shared" si="15"/>
        <v>0</v>
      </c>
      <c r="AE44" s="43">
        <f t="shared" si="16"/>
        <v>0</v>
      </c>
      <c r="AF44" s="70"/>
      <c r="AG44" s="50">
        <f t="shared" si="17"/>
        <v>0</v>
      </c>
      <c r="AH44" s="43">
        <f t="shared" si="18"/>
        <v>0</v>
      </c>
      <c r="AI44" s="69">
        <f t="shared" si="19"/>
        <v>0</v>
      </c>
      <c r="AJ44" s="43">
        <f t="shared" si="20"/>
        <v>0</v>
      </c>
    </row>
    <row r="45" spans="1:36" ht="20.100000000000001" customHeight="1" x14ac:dyDescent="0.15">
      <c r="A45" s="49"/>
      <c r="B45" s="48"/>
      <c r="C45" s="48"/>
      <c r="D45" s="50"/>
      <c r="E45" s="49"/>
      <c r="F45" s="72"/>
      <c r="G45" s="47" t="str">
        <f t="shared" ref="G45:G76" si="21">IF(D45="","",ROUNDDOWN(D45*$F45,0))</f>
        <v/>
      </c>
      <c r="H45" s="71"/>
      <c r="I45" s="50" t="str">
        <f t="shared" ref="I45:I76" si="22">IF(H45="","",ROUNDDOWN(SUM(H45),1))</f>
        <v/>
      </c>
      <c r="J45" s="43" t="str">
        <f t="shared" ref="J45:J76" si="23">IF(D45=1,I45,IF(H45="","",ROUNDDOWN(I45*$F45,0)))</f>
        <v/>
      </c>
      <c r="K45" s="70"/>
      <c r="L45" s="50">
        <f t="shared" ref="L45:L76" si="24">ROUNDDOWN(SUM(I45,K45),1)</f>
        <v>0</v>
      </c>
      <c r="M45" s="43">
        <f t="shared" ref="M45:M76" si="25">IF($D45=1,L45,ROUNDDOWN(L45*$F45,0))</f>
        <v>0</v>
      </c>
      <c r="N45" s="70"/>
      <c r="O45" s="50">
        <f t="shared" ref="O45:O76" si="26">ROUNDDOWN(SUM(L45,N45),1)</f>
        <v>0</v>
      </c>
      <c r="P45" s="43">
        <f t="shared" ref="P45:P76" si="27">IF($D45=1,O45,ROUNDDOWN(O45*$F45,0))</f>
        <v>0</v>
      </c>
      <c r="Q45" s="70"/>
      <c r="R45" s="50">
        <f t="shared" ref="R45:R76" si="28">ROUNDDOWN(SUM(O45,Q45),1)</f>
        <v>0</v>
      </c>
      <c r="S45" s="43">
        <f t="shared" ref="S45:S76" si="29">IF($D45=1,R45,ROUNDDOWN(R45*$F45,0))</f>
        <v>0</v>
      </c>
      <c r="T45" s="70"/>
      <c r="U45" s="50">
        <f t="shared" ref="U45:U76" si="30">ROUNDDOWN(SUM(R45,T45),1)</f>
        <v>0</v>
      </c>
      <c r="V45" s="43">
        <f t="shared" ref="V45:V76" si="31">IF($D45=1,U45,ROUNDDOWN(U45*$F45,0))</f>
        <v>0</v>
      </c>
      <c r="W45" s="70"/>
      <c r="X45" s="50">
        <f t="shared" ref="X45:X76" si="32">ROUNDDOWN(SUM(U45,W45),1)</f>
        <v>0</v>
      </c>
      <c r="Y45" s="43">
        <f t="shared" ref="Y45:Y76" si="33">IF($D45=1,X45,ROUNDDOWN(X45*$F45,0))</f>
        <v>0</v>
      </c>
      <c r="Z45" s="70"/>
      <c r="AA45" s="50">
        <f t="shared" ref="AA45:AA76" si="34">ROUNDDOWN(SUM(X45,Z45),1)</f>
        <v>0</v>
      </c>
      <c r="AB45" s="43">
        <f t="shared" ref="AB45:AB76" si="35">IF($D45=1,AA45,ROUNDDOWN(AA45*$F45,0))</f>
        <v>0</v>
      </c>
      <c r="AC45" s="70"/>
      <c r="AD45" s="50">
        <f t="shared" ref="AD45:AD76" si="36">ROUNDDOWN(SUM(AA45,AC45),1)</f>
        <v>0</v>
      </c>
      <c r="AE45" s="43">
        <f t="shared" ref="AE45:AE76" si="37">IF($D45=1,AD45,ROUNDDOWN(AD45*$F45,0))</f>
        <v>0</v>
      </c>
      <c r="AF45" s="70"/>
      <c r="AG45" s="50">
        <f t="shared" ref="AG45:AG76" si="38">ROUNDDOWN(SUM(AD45,AF45),1)</f>
        <v>0</v>
      </c>
      <c r="AH45" s="43">
        <f t="shared" ref="AH45:AH76" si="39">IF($D45=1,AG45,ROUNDDOWN(AG45*$F45,0))</f>
        <v>0</v>
      </c>
      <c r="AI45" s="69">
        <f t="shared" ref="AI45:AI76" si="40">IF(D45=1,1,ROUNDDOWN(D45-AG45,1))</f>
        <v>0</v>
      </c>
      <c r="AJ45" s="43">
        <f t="shared" ref="AJ45:AJ76" si="41">IF(AI45=1,G45-AH45,ROUNDDOWN(AI45*$F45,0))</f>
        <v>0</v>
      </c>
    </row>
    <row r="46" spans="1:36" ht="20.100000000000001" customHeight="1" x14ac:dyDescent="0.15">
      <c r="A46" s="49"/>
      <c r="B46" s="48"/>
      <c r="C46" s="48"/>
      <c r="D46" s="50"/>
      <c r="E46" s="49"/>
      <c r="F46" s="72"/>
      <c r="G46" s="47" t="str">
        <f t="shared" si="21"/>
        <v/>
      </c>
      <c r="H46" s="71"/>
      <c r="I46" s="50" t="str">
        <f t="shared" si="22"/>
        <v/>
      </c>
      <c r="J46" s="43" t="str">
        <f t="shared" si="23"/>
        <v/>
      </c>
      <c r="K46" s="70"/>
      <c r="L46" s="50">
        <f t="shared" si="24"/>
        <v>0</v>
      </c>
      <c r="M46" s="43">
        <f t="shared" si="25"/>
        <v>0</v>
      </c>
      <c r="N46" s="70"/>
      <c r="O46" s="50">
        <f t="shared" si="26"/>
        <v>0</v>
      </c>
      <c r="P46" s="43">
        <f t="shared" si="27"/>
        <v>0</v>
      </c>
      <c r="Q46" s="70"/>
      <c r="R46" s="50">
        <f t="shared" si="28"/>
        <v>0</v>
      </c>
      <c r="S46" s="43">
        <f t="shared" si="29"/>
        <v>0</v>
      </c>
      <c r="T46" s="70"/>
      <c r="U46" s="50">
        <f t="shared" si="30"/>
        <v>0</v>
      </c>
      <c r="V46" s="43">
        <f t="shared" si="31"/>
        <v>0</v>
      </c>
      <c r="W46" s="70"/>
      <c r="X46" s="50">
        <f t="shared" si="32"/>
        <v>0</v>
      </c>
      <c r="Y46" s="43">
        <f t="shared" si="33"/>
        <v>0</v>
      </c>
      <c r="Z46" s="70"/>
      <c r="AA46" s="50">
        <f t="shared" si="34"/>
        <v>0</v>
      </c>
      <c r="AB46" s="43">
        <f t="shared" si="35"/>
        <v>0</v>
      </c>
      <c r="AC46" s="70"/>
      <c r="AD46" s="50">
        <f t="shared" si="36"/>
        <v>0</v>
      </c>
      <c r="AE46" s="43">
        <f t="shared" si="37"/>
        <v>0</v>
      </c>
      <c r="AF46" s="70"/>
      <c r="AG46" s="50">
        <f t="shared" si="38"/>
        <v>0</v>
      </c>
      <c r="AH46" s="43">
        <f t="shared" si="39"/>
        <v>0</v>
      </c>
      <c r="AI46" s="69">
        <f t="shared" si="40"/>
        <v>0</v>
      </c>
      <c r="AJ46" s="43">
        <f t="shared" si="41"/>
        <v>0</v>
      </c>
    </row>
    <row r="47" spans="1:36" ht="20.100000000000001" customHeight="1" x14ac:dyDescent="0.15">
      <c r="A47" s="49"/>
      <c r="B47" s="48"/>
      <c r="C47" s="48"/>
      <c r="D47" s="50"/>
      <c r="E47" s="49"/>
      <c r="F47" s="72"/>
      <c r="G47" s="47" t="str">
        <f t="shared" si="21"/>
        <v/>
      </c>
      <c r="H47" s="71"/>
      <c r="I47" s="50" t="str">
        <f t="shared" si="22"/>
        <v/>
      </c>
      <c r="J47" s="43" t="str">
        <f t="shared" si="23"/>
        <v/>
      </c>
      <c r="K47" s="70"/>
      <c r="L47" s="50">
        <f t="shared" si="24"/>
        <v>0</v>
      </c>
      <c r="M47" s="43">
        <f t="shared" si="25"/>
        <v>0</v>
      </c>
      <c r="N47" s="70"/>
      <c r="O47" s="50">
        <f t="shared" si="26"/>
        <v>0</v>
      </c>
      <c r="P47" s="43">
        <f t="shared" si="27"/>
        <v>0</v>
      </c>
      <c r="Q47" s="70"/>
      <c r="R47" s="50">
        <f t="shared" si="28"/>
        <v>0</v>
      </c>
      <c r="S47" s="43">
        <f t="shared" si="29"/>
        <v>0</v>
      </c>
      <c r="T47" s="70"/>
      <c r="U47" s="50">
        <f t="shared" si="30"/>
        <v>0</v>
      </c>
      <c r="V47" s="43">
        <f t="shared" si="31"/>
        <v>0</v>
      </c>
      <c r="W47" s="70"/>
      <c r="X47" s="50">
        <f t="shared" si="32"/>
        <v>0</v>
      </c>
      <c r="Y47" s="43">
        <f t="shared" si="33"/>
        <v>0</v>
      </c>
      <c r="Z47" s="70"/>
      <c r="AA47" s="50">
        <f t="shared" si="34"/>
        <v>0</v>
      </c>
      <c r="AB47" s="43">
        <f t="shared" si="35"/>
        <v>0</v>
      </c>
      <c r="AC47" s="70"/>
      <c r="AD47" s="50">
        <f t="shared" si="36"/>
        <v>0</v>
      </c>
      <c r="AE47" s="43">
        <f t="shared" si="37"/>
        <v>0</v>
      </c>
      <c r="AF47" s="70"/>
      <c r="AG47" s="50">
        <f t="shared" si="38"/>
        <v>0</v>
      </c>
      <c r="AH47" s="43">
        <f t="shared" si="39"/>
        <v>0</v>
      </c>
      <c r="AI47" s="69">
        <f t="shared" si="40"/>
        <v>0</v>
      </c>
      <c r="AJ47" s="43">
        <f t="shared" si="41"/>
        <v>0</v>
      </c>
    </row>
    <row r="48" spans="1:36" ht="20.100000000000001" customHeight="1" x14ac:dyDescent="0.15">
      <c r="A48" s="49"/>
      <c r="B48" s="48"/>
      <c r="C48" s="48"/>
      <c r="D48" s="50"/>
      <c r="E48" s="49"/>
      <c r="F48" s="72"/>
      <c r="G48" s="47" t="str">
        <f t="shared" si="21"/>
        <v/>
      </c>
      <c r="H48" s="71"/>
      <c r="I48" s="50" t="str">
        <f t="shared" si="22"/>
        <v/>
      </c>
      <c r="J48" s="43" t="str">
        <f t="shared" si="23"/>
        <v/>
      </c>
      <c r="K48" s="70"/>
      <c r="L48" s="50">
        <f t="shared" si="24"/>
        <v>0</v>
      </c>
      <c r="M48" s="43">
        <f t="shared" si="25"/>
        <v>0</v>
      </c>
      <c r="N48" s="70"/>
      <c r="O48" s="50">
        <f t="shared" si="26"/>
        <v>0</v>
      </c>
      <c r="P48" s="43">
        <f t="shared" si="27"/>
        <v>0</v>
      </c>
      <c r="Q48" s="70"/>
      <c r="R48" s="50">
        <f t="shared" si="28"/>
        <v>0</v>
      </c>
      <c r="S48" s="43">
        <f t="shared" si="29"/>
        <v>0</v>
      </c>
      <c r="T48" s="70"/>
      <c r="U48" s="50">
        <f t="shared" si="30"/>
        <v>0</v>
      </c>
      <c r="V48" s="43">
        <f t="shared" si="31"/>
        <v>0</v>
      </c>
      <c r="W48" s="70"/>
      <c r="X48" s="50">
        <f t="shared" si="32"/>
        <v>0</v>
      </c>
      <c r="Y48" s="43">
        <f t="shared" si="33"/>
        <v>0</v>
      </c>
      <c r="Z48" s="70"/>
      <c r="AA48" s="50">
        <f t="shared" si="34"/>
        <v>0</v>
      </c>
      <c r="AB48" s="43">
        <f t="shared" si="35"/>
        <v>0</v>
      </c>
      <c r="AC48" s="70"/>
      <c r="AD48" s="50">
        <f t="shared" si="36"/>
        <v>0</v>
      </c>
      <c r="AE48" s="43">
        <f t="shared" si="37"/>
        <v>0</v>
      </c>
      <c r="AF48" s="70"/>
      <c r="AG48" s="50">
        <f t="shared" si="38"/>
        <v>0</v>
      </c>
      <c r="AH48" s="43">
        <f t="shared" si="39"/>
        <v>0</v>
      </c>
      <c r="AI48" s="69">
        <f t="shared" si="40"/>
        <v>0</v>
      </c>
      <c r="AJ48" s="43">
        <f t="shared" si="41"/>
        <v>0</v>
      </c>
    </row>
    <row r="49" spans="1:36" ht="20.100000000000001" customHeight="1" x14ac:dyDescent="0.15">
      <c r="A49" s="49"/>
      <c r="B49" s="48"/>
      <c r="C49" s="48"/>
      <c r="D49" s="50"/>
      <c r="E49" s="49"/>
      <c r="F49" s="72"/>
      <c r="G49" s="47" t="str">
        <f t="shared" si="21"/>
        <v/>
      </c>
      <c r="H49" s="71"/>
      <c r="I49" s="50" t="str">
        <f t="shared" si="22"/>
        <v/>
      </c>
      <c r="J49" s="43" t="str">
        <f t="shared" si="23"/>
        <v/>
      </c>
      <c r="K49" s="70"/>
      <c r="L49" s="50">
        <f t="shared" si="24"/>
        <v>0</v>
      </c>
      <c r="M49" s="43">
        <f t="shared" si="25"/>
        <v>0</v>
      </c>
      <c r="N49" s="70"/>
      <c r="O49" s="50">
        <f t="shared" si="26"/>
        <v>0</v>
      </c>
      <c r="P49" s="43">
        <f t="shared" si="27"/>
        <v>0</v>
      </c>
      <c r="Q49" s="70"/>
      <c r="R49" s="50">
        <f t="shared" si="28"/>
        <v>0</v>
      </c>
      <c r="S49" s="43">
        <f t="shared" si="29"/>
        <v>0</v>
      </c>
      <c r="T49" s="70"/>
      <c r="U49" s="50">
        <f t="shared" si="30"/>
        <v>0</v>
      </c>
      <c r="V49" s="43">
        <f t="shared" si="31"/>
        <v>0</v>
      </c>
      <c r="W49" s="70"/>
      <c r="X49" s="50">
        <f t="shared" si="32"/>
        <v>0</v>
      </c>
      <c r="Y49" s="43">
        <f t="shared" si="33"/>
        <v>0</v>
      </c>
      <c r="Z49" s="70"/>
      <c r="AA49" s="50">
        <f t="shared" si="34"/>
        <v>0</v>
      </c>
      <c r="AB49" s="43">
        <f t="shared" si="35"/>
        <v>0</v>
      </c>
      <c r="AC49" s="70"/>
      <c r="AD49" s="50">
        <f t="shared" si="36"/>
        <v>0</v>
      </c>
      <c r="AE49" s="43">
        <f t="shared" si="37"/>
        <v>0</v>
      </c>
      <c r="AF49" s="70"/>
      <c r="AG49" s="50">
        <f t="shared" si="38"/>
        <v>0</v>
      </c>
      <c r="AH49" s="43">
        <f t="shared" si="39"/>
        <v>0</v>
      </c>
      <c r="AI49" s="69">
        <f t="shared" si="40"/>
        <v>0</v>
      </c>
      <c r="AJ49" s="43">
        <f t="shared" si="41"/>
        <v>0</v>
      </c>
    </row>
    <row r="50" spans="1:36" ht="20.100000000000001" customHeight="1" x14ac:dyDescent="0.15">
      <c r="A50" s="49"/>
      <c r="B50" s="48"/>
      <c r="C50" s="48"/>
      <c r="D50" s="50"/>
      <c r="E50" s="49"/>
      <c r="F50" s="72"/>
      <c r="G50" s="47" t="str">
        <f t="shared" si="21"/>
        <v/>
      </c>
      <c r="H50" s="71"/>
      <c r="I50" s="50" t="str">
        <f t="shared" si="22"/>
        <v/>
      </c>
      <c r="J50" s="43" t="str">
        <f t="shared" si="23"/>
        <v/>
      </c>
      <c r="K50" s="70"/>
      <c r="L50" s="50">
        <f t="shared" si="24"/>
        <v>0</v>
      </c>
      <c r="M50" s="43">
        <f t="shared" si="25"/>
        <v>0</v>
      </c>
      <c r="N50" s="70"/>
      <c r="O50" s="50">
        <f t="shared" si="26"/>
        <v>0</v>
      </c>
      <c r="P50" s="43">
        <f t="shared" si="27"/>
        <v>0</v>
      </c>
      <c r="Q50" s="70"/>
      <c r="R50" s="50">
        <f t="shared" si="28"/>
        <v>0</v>
      </c>
      <c r="S50" s="43">
        <f t="shared" si="29"/>
        <v>0</v>
      </c>
      <c r="T50" s="70"/>
      <c r="U50" s="50">
        <f t="shared" si="30"/>
        <v>0</v>
      </c>
      <c r="V50" s="43">
        <f t="shared" si="31"/>
        <v>0</v>
      </c>
      <c r="W50" s="70"/>
      <c r="X50" s="50">
        <f t="shared" si="32"/>
        <v>0</v>
      </c>
      <c r="Y50" s="43">
        <f t="shared" si="33"/>
        <v>0</v>
      </c>
      <c r="Z50" s="70"/>
      <c r="AA50" s="50">
        <f t="shared" si="34"/>
        <v>0</v>
      </c>
      <c r="AB50" s="43">
        <f t="shared" si="35"/>
        <v>0</v>
      </c>
      <c r="AC50" s="70"/>
      <c r="AD50" s="50">
        <f t="shared" si="36"/>
        <v>0</v>
      </c>
      <c r="AE50" s="43">
        <f t="shared" si="37"/>
        <v>0</v>
      </c>
      <c r="AF50" s="70"/>
      <c r="AG50" s="50">
        <f t="shared" si="38"/>
        <v>0</v>
      </c>
      <c r="AH50" s="43">
        <f t="shared" si="39"/>
        <v>0</v>
      </c>
      <c r="AI50" s="69">
        <f t="shared" si="40"/>
        <v>0</v>
      </c>
      <c r="AJ50" s="43">
        <f t="shared" si="41"/>
        <v>0</v>
      </c>
    </row>
    <row r="51" spans="1:36" ht="20.100000000000001" customHeight="1" x14ac:dyDescent="0.15">
      <c r="A51" s="49"/>
      <c r="B51" s="48"/>
      <c r="C51" s="48"/>
      <c r="D51" s="50"/>
      <c r="E51" s="49"/>
      <c r="F51" s="72"/>
      <c r="G51" s="47" t="str">
        <f t="shared" si="21"/>
        <v/>
      </c>
      <c r="H51" s="71"/>
      <c r="I51" s="50" t="str">
        <f t="shared" si="22"/>
        <v/>
      </c>
      <c r="J51" s="43" t="str">
        <f t="shared" si="23"/>
        <v/>
      </c>
      <c r="K51" s="70"/>
      <c r="L51" s="50">
        <f t="shared" si="24"/>
        <v>0</v>
      </c>
      <c r="M51" s="43">
        <f t="shared" si="25"/>
        <v>0</v>
      </c>
      <c r="N51" s="70"/>
      <c r="O51" s="50">
        <f t="shared" si="26"/>
        <v>0</v>
      </c>
      <c r="P51" s="43">
        <f t="shared" si="27"/>
        <v>0</v>
      </c>
      <c r="Q51" s="70"/>
      <c r="R51" s="50">
        <f t="shared" si="28"/>
        <v>0</v>
      </c>
      <c r="S51" s="43">
        <f t="shared" si="29"/>
        <v>0</v>
      </c>
      <c r="T51" s="70"/>
      <c r="U51" s="50">
        <f t="shared" si="30"/>
        <v>0</v>
      </c>
      <c r="V51" s="43">
        <f t="shared" si="31"/>
        <v>0</v>
      </c>
      <c r="W51" s="70"/>
      <c r="X51" s="50">
        <f t="shared" si="32"/>
        <v>0</v>
      </c>
      <c r="Y51" s="43">
        <f t="shared" si="33"/>
        <v>0</v>
      </c>
      <c r="Z51" s="70"/>
      <c r="AA51" s="50">
        <f t="shared" si="34"/>
        <v>0</v>
      </c>
      <c r="AB51" s="43">
        <f t="shared" si="35"/>
        <v>0</v>
      </c>
      <c r="AC51" s="70"/>
      <c r="AD51" s="50">
        <f t="shared" si="36"/>
        <v>0</v>
      </c>
      <c r="AE51" s="43">
        <f t="shared" si="37"/>
        <v>0</v>
      </c>
      <c r="AF51" s="70"/>
      <c r="AG51" s="50">
        <f t="shared" si="38"/>
        <v>0</v>
      </c>
      <c r="AH51" s="43">
        <f t="shared" si="39"/>
        <v>0</v>
      </c>
      <c r="AI51" s="69">
        <f t="shared" si="40"/>
        <v>0</v>
      </c>
      <c r="AJ51" s="43">
        <f t="shared" si="41"/>
        <v>0</v>
      </c>
    </row>
    <row r="52" spans="1:36" ht="20.100000000000001" customHeight="1" x14ac:dyDescent="0.15">
      <c r="A52" s="49"/>
      <c r="B52" s="48"/>
      <c r="C52" s="48"/>
      <c r="D52" s="50"/>
      <c r="E52" s="49"/>
      <c r="F52" s="72"/>
      <c r="G52" s="47" t="str">
        <f t="shared" si="21"/>
        <v/>
      </c>
      <c r="H52" s="71"/>
      <c r="I52" s="50" t="str">
        <f t="shared" si="22"/>
        <v/>
      </c>
      <c r="J52" s="43" t="str">
        <f t="shared" si="23"/>
        <v/>
      </c>
      <c r="K52" s="70"/>
      <c r="L52" s="50">
        <f t="shared" si="24"/>
        <v>0</v>
      </c>
      <c r="M52" s="43">
        <f t="shared" si="25"/>
        <v>0</v>
      </c>
      <c r="N52" s="70"/>
      <c r="O52" s="50">
        <f t="shared" si="26"/>
        <v>0</v>
      </c>
      <c r="P52" s="43">
        <f t="shared" si="27"/>
        <v>0</v>
      </c>
      <c r="Q52" s="70"/>
      <c r="R52" s="50">
        <f t="shared" si="28"/>
        <v>0</v>
      </c>
      <c r="S52" s="43">
        <f t="shared" si="29"/>
        <v>0</v>
      </c>
      <c r="T52" s="70"/>
      <c r="U52" s="50">
        <f t="shared" si="30"/>
        <v>0</v>
      </c>
      <c r="V52" s="43">
        <f t="shared" si="31"/>
        <v>0</v>
      </c>
      <c r="W52" s="70"/>
      <c r="X52" s="50">
        <f t="shared" si="32"/>
        <v>0</v>
      </c>
      <c r="Y52" s="43">
        <f t="shared" si="33"/>
        <v>0</v>
      </c>
      <c r="Z52" s="70"/>
      <c r="AA52" s="50">
        <f t="shared" si="34"/>
        <v>0</v>
      </c>
      <c r="AB52" s="43">
        <f t="shared" si="35"/>
        <v>0</v>
      </c>
      <c r="AC52" s="70"/>
      <c r="AD52" s="50">
        <f t="shared" si="36"/>
        <v>0</v>
      </c>
      <c r="AE52" s="43">
        <f t="shared" si="37"/>
        <v>0</v>
      </c>
      <c r="AF52" s="70"/>
      <c r="AG52" s="50">
        <f t="shared" si="38"/>
        <v>0</v>
      </c>
      <c r="AH52" s="43">
        <f t="shared" si="39"/>
        <v>0</v>
      </c>
      <c r="AI52" s="69">
        <f t="shared" si="40"/>
        <v>0</v>
      </c>
      <c r="AJ52" s="43">
        <f t="shared" si="41"/>
        <v>0</v>
      </c>
    </row>
    <row r="53" spans="1:36" ht="20.100000000000001" customHeight="1" x14ac:dyDescent="0.15">
      <c r="A53" s="49"/>
      <c r="B53" s="48"/>
      <c r="C53" s="48"/>
      <c r="D53" s="50"/>
      <c r="E53" s="49"/>
      <c r="F53" s="72"/>
      <c r="G53" s="47" t="str">
        <f t="shared" si="21"/>
        <v/>
      </c>
      <c r="H53" s="71"/>
      <c r="I53" s="50" t="str">
        <f t="shared" si="22"/>
        <v/>
      </c>
      <c r="J53" s="43" t="str">
        <f t="shared" si="23"/>
        <v/>
      </c>
      <c r="K53" s="70"/>
      <c r="L53" s="50">
        <f t="shared" si="24"/>
        <v>0</v>
      </c>
      <c r="M53" s="43">
        <f t="shared" si="25"/>
        <v>0</v>
      </c>
      <c r="N53" s="70"/>
      <c r="O53" s="50">
        <f t="shared" si="26"/>
        <v>0</v>
      </c>
      <c r="P53" s="43">
        <f t="shared" si="27"/>
        <v>0</v>
      </c>
      <c r="Q53" s="70"/>
      <c r="R53" s="50">
        <f t="shared" si="28"/>
        <v>0</v>
      </c>
      <c r="S53" s="43">
        <f t="shared" si="29"/>
        <v>0</v>
      </c>
      <c r="T53" s="70"/>
      <c r="U53" s="50">
        <f t="shared" si="30"/>
        <v>0</v>
      </c>
      <c r="V53" s="43">
        <f t="shared" si="31"/>
        <v>0</v>
      </c>
      <c r="W53" s="70"/>
      <c r="X53" s="50">
        <f t="shared" si="32"/>
        <v>0</v>
      </c>
      <c r="Y53" s="43">
        <f t="shared" si="33"/>
        <v>0</v>
      </c>
      <c r="Z53" s="70"/>
      <c r="AA53" s="50">
        <f t="shared" si="34"/>
        <v>0</v>
      </c>
      <c r="AB53" s="43">
        <f t="shared" si="35"/>
        <v>0</v>
      </c>
      <c r="AC53" s="70"/>
      <c r="AD53" s="50">
        <f t="shared" si="36"/>
        <v>0</v>
      </c>
      <c r="AE53" s="43">
        <f t="shared" si="37"/>
        <v>0</v>
      </c>
      <c r="AF53" s="70"/>
      <c r="AG53" s="50">
        <f t="shared" si="38"/>
        <v>0</v>
      </c>
      <c r="AH53" s="43">
        <f t="shared" si="39"/>
        <v>0</v>
      </c>
      <c r="AI53" s="69">
        <f t="shared" si="40"/>
        <v>0</v>
      </c>
      <c r="AJ53" s="43">
        <f t="shared" si="41"/>
        <v>0</v>
      </c>
    </row>
    <row r="54" spans="1:36" ht="20.100000000000001" customHeight="1" x14ac:dyDescent="0.15">
      <c r="A54" s="49"/>
      <c r="B54" s="48"/>
      <c r="C54" s="48"/>
      <c r="D54" s="50"/>
      <c r="E54" s="49"/>
      <c r="F54" s="72"/>
      <c r="G54" s="47" t="str">
        <f t="shared" si="21"/>
        <v/>
      </c>
      <c r="H54" s="71"/>
      <c r="I54" s="50" t="str">
        <f t="shared" si="22"/>
        <v/>
      </c>
      <c r="J54" s="43" t="str">
        <f t="shared" si="23"/>
        <v/>
      </c>
      <c r="K54" s="70"/>
      <c r="L54" s="50">
        <f t="shared" si="24"/>
        <v>0</v>
      </c>
      <c r="M54" s="43">
        <f t="shared" si="25"/>
        <v>0</v>
      </c>
      <c r="N54" s="70"/>
      <c r="O54" s="50">
        <f t="shared" si="26"/>
        <v>0</v>
      </c>
      <c r="P54" s="43">
        <f t="shared" si="27"/>
        <v>0</v>
      </c>
      <c r="Q54" s="70"/>
      <c r="R54" s="50">
        <f t="shared" si="28"/>
        <v>0</v>
      </c>
      <c r="S54" s="43">
        <f t="shared" si="29"/>
        <v>0</v>
      </c>
      <c r="T54" s="70"/>
      <c r="U54" s="50">
        <f t="shared" si="30"/>
        <v>0</v>
      </c>
      <c r="V54" s="43">
        <f t="shared" si="31"/>
        <v>0</v>
      </c>
      <c r="W54" s="70"/>
      <c r="X54" s="50">
        <f t="shared" si="32"/>
        <v>0</v>
      </c>
      <c r="Y54" s="43">
        <f t="shared" si="33"/>
        <v>0</v>
      </c>
      <c r="Z54" s="70"/>
      <c r="AA54" s="50">
        <f t="shared" si="34"/>
        <v>0</v>
      </c>
      <c r="AB54" s="43">
        <f t="shared" si="35"/>
        <v>0</v>
      </c>
      <c r="AC54" s="70"/>
      <c r="AD54" s="50">
        <f t="shared" si="36"/>
        <v>0</v>
      </c>
      <c r="AE54" s="43">
        <f t="shared" si="37"/>
        <v>0</v>
      </c>
      <c r="AF54" s="70"/>
      <c r="AG54" s="50">
        <f t="shared" si="38"/>
        <v>0</v>
      </c>
      <c r="AH54" s="43">
        <f t="shared" si="39"/>
        <v>0</v>
      </c>
      <c r="AI54" s="69">
        <f t="shared" si="40"/>
        <v>0</v>
      </c>
      <c r="AJ54" s="43">
        <f t="shared" si="41"/>
        <v>0</v>
      </c>
    </row>
    <row r="55" spans="1:36" ht="20.100000000000001" customHeight="1" x14ac:dyDescent="0.15">
      <c r="A55" s="49"/>
      <c r="B55" s="48"/>
      <c r="C55" s="48"/>
      <c r="D55" s="50"/>
      <c r="E55" s="49"/>
      <c r="F55" s="72"/>
      <c r="G55" s="47" t="str">
        <f t="shared" si="21"/>
        <v/>
      </c>
      <c r="H55" s="71"/>
      <c r="I55" s="50" t="str">
        <f t="shared" si="22"/>
        <v/>
      </c>
      <c r="J55" s="43" t="str">
        <f t="shared" si="23"/>
        <v/>
      </c>
      <c r="K55" s="70"/>
      <c r="L55" s="50">
        <f t="shared" si="24"/>
        <v>0</v>
      </c>
      <c r="M55" s="43">
        <f t="shared" si="25"/>
        <v>0</v>
      </c>
      <c r="N55" s="70"/>
      <c r="O55" s="50">
        <f t="shared" si="26"/>
        <v>0</v>
      </c>
      <c r="P55" s="43">
        <f t="shared" si="27"/>
        <v>0</v>
      </c>
      <c r="Q55" s="70"/>
      <c r="R55" s="50">
        <f t="shared" si="28"/>
        <v>0</v>
      </c>
      <c r="S55" s="43">
        <f t="shared" si="29"/>
        <v>0</v>
      </c>
      <c r="T55" s="70"/>
      <c r="U55" s="50">
        <f t="shared" si="30"/>
        <v>0</v>
      </c>
      <c r="V55" s="43">
        <f t="shared" si="31"/>
        <v>0</v>
      </c>
      <c r="W55" s="70"/>
      <c r="X55" s="50">
        <f t="shared" si="32"/>
        <v>0</v>
      </c>
      <c r="Y55" s="43">
        <f t="shared" si="33"/>
        <v>0</v>
      </c>
      <c r="Z55" s="70"/>
      <c r="AA55" s="50">
        <f t="shared" si="34"/>
        <v>0</v>
      </c>
      <c r="AB55" s="43">
        <f t="shared" si="35"/>
        <v>0</v>
      </c>
      <c r="AC55" s="70"/>
      <c r="AD55" s="50">
        <f t="shared" si="36"/>
        <v>0</v>
      </c>
      <c r="AE55" s="43">
        <f t="shared" si="37"/>
        <v>0</v>
      </c>
      <c r="AF55" s="70"/>
      <c r="AG55" s="50">
        <f t="shared" si="38"/>
        <v>0</v>
      </c>
      <c r="AH55" s="43">
        <f t="shared" si="39"/>
        <v>0</v>
      </c>
      <c r="AI55" s="69">
        <f t="shared" si="40"/>
        <v>0</v>
      </c>
      <c r="AJ55" s="43">
        <f t="shared" si="41"/>
        <v>0</v>
      </c>
    </row>
    <row r="56" spans="1:36" ht="20.100000000000001" customHeight="1" x14ac:dyDescent="0.15">
      <c r="A56" s="49"/>
      <c r="B56" s="48"/>
      <c r="C56" s="48"/>
      <c r="D56" s="50"/>
      <c r="E56" s="49"/>
      <c r="F56" s="72"/>
      <c r="G56" s="47" t="str">
        <f t="shared" si="21"/>
        <v/>
      </c>
      <c r="H56" s="71"/>
      <c r="I56" s="50" t="str">
        <f t="shared" si="22"/>
        <v/>
      </c>
      <c r="J56" s="43" t="str">
        <f t="shared" si="23"/>
        <v/>
      </c>
      <c r="K56" s="70"/>
      <c r="L56" s="50">
        <f t="shared" si="24"/>
        <v>0</v>
      </c>
      <c r="M56" s="43">
        <f t="shared" si="25"/>
        <v>0</v>
      </c>
      <c r="N56" s="70"/>
      <c r="O56" s="50">
        <f t="shared" si="26"/>
        <v>0</v>
      </c>
      <c r="P56" s="43">
        <f t="shared" si="27"/>
        <v>0</v>
      </c>
      <c r="Q56" s="70"/>
      <c r="R56" s="50">
        <f t="shared" si="28"/>
        <v>0</v>
      </c>
      <c r="S56" s="43">
        <f t="shared" si="29"/>
        <v>0</v>
      </c>
      <c r="T56" s="70"/>
      <c r="U56" s="50">
        <f t="shared" si="30"/>
        <v>0</v>
      </c>
      <c r="V56" s="43">
        <f t="shared" si="31"/>
        <v>0</v>
      </c>
      <c r="W56" s="70"/>
      <c r="X56" s="50">
        <f t="shared" si="32"/>
        <v>0</v>
      </c>
      <c r="Y56" s="43">
        <f t="shared" si="33"/>
        <v>0</v>
      </c>
      <c r="Z56" s="70"/>
      <c r="AA56" s="50">
        <f t="shared" si="34"/>
        <v>0</v>
      </c>
      <c r="AB56" s="43">
        <f t="shared" si="35"/>
        <v>0</v>
      </c>
      <c r="AC56" s="70"/>
      <c r="AD56" s="50">
        <f t="shared" si="36"/>
        <v>0</v>
      </c>
      <c r="AE56" s="43">
        <f t="shared" si="37"/>
        <v>0</v>
      </c>
      <c r="AF56" s="70"/>
      <c r="AG56" s="50">
        <f t="shared" si="38"/>
        <v>0</v>
      </c>
      <c r="AH56" s="43">
        <f t="shared" si="39"/>
        <v>0</v>
      </c>
      <c r="AI56" s="69">
        <f t="shared" si="40"/>
        <v>0</v>
      </c>
      <c r="AJ56" s="43">
        <f t="shared" si="41"/>
        <v>0</v>
      </c>
    </row>
    <row r="57" spans="1:36" ht="20.100000000000001" customHeight="1" x14ac:dyDescent="0.15">
      <c r="A57" s="49"/>
      <c r="B57" s="48"/>
      <c r="C57" s="48"/>
      <c r="D57" s="50"/>
      <c r="E57" s="49"/>
      <c r="F57" s="72"/>
      <c r="G57" s="47" t="str">
        <f t="shared" si="21"/>
        <v/>
      </c>
      <c r="H57" s="71"/>
      <c r="I57" s="50" t="str">
        <f t="shared" si="22"/>
        <v/>
      </c>
      <c r="J57" s="43" t="str">
        <f t="shared" si="23"/>
        <v/>
      </c>
      <c r="K57" s="70"/>
      <c r="L57" s="50">
        <f t="shared" si="24"/>
        <v>0</v>
      </c>
      <c r="M57" s="43">
        <f t="shared" si="25"/>
        <v>0</v>
      </c>
      <c r="N57" s="70"/>
      <c r="O57" s="50">
        <f t="shared" si="26"/>
        <v>0</v>
      </c>
      <c r="P57" s="43">
        <f t="shared" si="27"/>
        <v>0</v>
      </c>
      <c r="Q57" s="70"/>
      <c r="R57" s="50">
        <f t="shared" si="28"/>
        <v>0</v>
      </c>
      <c r="S57" s="43">
        <f t="shared" si="29"/>
        <v>0</v>
      </c>
      <c r="T57" s="70"/>
      <c r="U57" s="50">
        <f t="shared" si="30"/>
        <v>0</v>
      </c>
      <c r="V57" s="43">
        <f t="shared" si="31"/>
        <v>0</v>
      </c>
      <c r="W57" s="70"/>
      <c r="X57" s="50">
        <f t="shared" si="32"/>
        <v>0</v>
      </c>
      <c r="Y57" s="43">
        <f t="shared" si="33"/>
        <v>0</v>
      </c>
      <c r="Z57" s="70"/>
      <c r="AA57" s="50">
        <f t="shared" si="34"/>
        <v>0</v>
      </c>
      <c r="AB57" s="43">
        <f t="shared" si="35"/>
        <v>0</v>
      </c>
      <c r="AC57" s="70"/>
      <c r="AD57" s="50">
        <f t="shared" si="36"/>
        <v>0</v>
      </c>
      <c r="AE57" s="43">
        <f t="shared" si="37"/>
        <v>0</v>
      </c>
      <c r="AF57" s="70"/>
      <c r="AG57" s="50">
        <f t="shared" si="38"/>
        <v>0</v>
      </c>
      <c r="AH57" s="43">
        <f t="shared" si="39"/>
        <v>0</v>
      </c>
      <c r="AI57" s="69">
        <f t="shared" si="40"/>
        <v>0</v>
      </c>
      <c r="AJ57" s="43">
        <f t="shared" si="41"/>
        <v>0</v>
      </c>
    </row>
    <row r="58" spans="1:36" ht="20.100000000000001" customHeight="1" x14ac:dyDescent="0.15">
      <c r="A58" s="49"/>
      <c r="B58" s="48"/>
      <c r="C58" s="48"/>
      <c r="D58" s="50"/>
      <c r="E58" s="49"/>
      <c r="F58" s="72"/>
      <c r="G58" s="47" t="str">
        <f t="shared" si="21"/>
        <v/>
      </c>
      <c r="H58" s="71"/>
      <c r="I58" s="50" t="str">
        <f t="shared" si="22"/>
        <v/>
      </c>
      <c r="J58" s="43" t="str">
        <f t="shared" si="23"/>
        <v/>
      </c>
      <c r="K58" s="70"/>
      <c r="L58" s="50">
        <f t="shared" si="24"/>
        <v>0</v>
      </c>
      <c r="M58" s="43">
        <f t="shared" si="25"/>
        <v>0</v>
      </c>
      <c r="N58" s="70"/>
      <c r="O58" s="50">
        <f t="shared" si="26"/>
        <v>0</v>
      </c>
      <c r="P58" s="43">
        <f t="shared" si="27"/>
        <v>0</v>
      </c>
      <c r="Q58" s="70"/>
      <c r="R58" s="50">
        <f t="shared" si="28"/>
        <v>0</v>
      </c>
      <c r="S58" s="43">
        <f t="shared" si="29"/>
        <v>0</v>
      </c>
      <c r="T58" s="70"/>
      <c r="U58" s="50">
        <f t="shared" si="30"/>
        <v>0</v>
      </c>
      <c r="V58" s="43">
        <f t="shared" si="31"/>
        <v>0</v>
      </c>
      <c r="W58" s="70"/>
      <c r="X58" s="50">
        <f t="shared" si="32"/>
        <v>0</v>
      </c>
      <c r="Y58" s="43">
        <f t="shared" si="33"/>
        <v>0</v>
      </c>
      <c r="Z58" s="70"/>
      <c r="AA58" s="50">
        <f t="shared" si="34"/>
        <v>0</v>
      </c>
      <c r="AB58" s="43">
        <f t="shared" si="35"/>
        <v>0</v>
      </c>
      <c r="AC58" s="70"/>
      <c r="AD58" s="50">
        <f t="shared" si="36"/>
        <v>0</v>
      </c>
      <c r="AE58" s="43">
        <f t="shared" si="37"/>
        <v>0</v>
      </c>
      <c r="AF58" s="70"/>
      <c r="AG58" s="50">
        <f t="shared" si="38"/>
        <v>0</v>
      </c>
      <c r="AH58" s="43">
        <f t="shared" si="39"/>
        <v>0</v>
      </c>
      <c r="AI58" s="69">
        <f t="shared" si="40"/>
        <v>0</v>
      </c>
      <c r="AJ58" s="43">
        <f t="shared" si="41"/>
        <v>0</v>
      </c>
    </row>
    <row r="59" spans="1:36" ht="20.100000000000001" customHeight="1" x14ac:dyDescent="0.15">
      <c r="A59" s="49"/>
      <c r="B59" s="48"/>
      <c r="C59" s="48"/>
      <c r="D59" s="50"/>
      <c r="E59" s="49"/>
      <c r="F59" s="72"/>
      <c r="G59" s="47" t="str">
        <f t="shared" si="21"/>
        <v/>
      </c>
      <c r="H59" s="71"/>
      <c r="I59" s="50" t="str">
        <f t="shared" si="22"/>
        <v/>
      </c>
      <c r="J59" s="43" t="str">
        <f t="shared" si="23"/>
        <v/>
      </c>
      <c r="K59" s="70"/>
      <c r="L59" s="50">
        <f t="shared" si="24"/>
        <v>0</v>
      </c>
      <c r="M59" s="43">
        <f t="shared" si="25"/>
        <v>0</v>
      </c>
      <c r="N59" s="70"/>
      <c r="O59" s="50">
        <f t="shared" si="26"/>
        <v>0</v>
      </c>
      <c r="P59" s="43">
        <f t="shared" si="27"/>
        <v>0</v>
      </c>
      <c r="Q59" s="70"/>
      <c r="R59" s="50">
        <f t="shared" si="28"/>
        <v>0</v>
      </c>
      <c r="S59" s="43">
        <f t="shared" si="29"/>
        <v>0</v>
      </c>
      <c r="T59" s="70"/>
      <c r="U59" s="50">
        <f t="shared" si="30"/>
        <v>0</v>
      </c>
      <c r="V59" s="43">
        <f t="shared" si="31"/>
        <v>0</v>
      </c>
      <c r="W59" s="70"/>
      <c r="X59" s="50">
        <f t="shared" si="32"/>
        <v>0</v>
      </c>
      <c r="Y59" s="43">
        <f t="shared" si="33"/>
        <v>0</v>
      </c>
      <c r="Z59" s="70"/>
      <c r="AA59" s="50">
        <f t="shared" si="34"/>
        <v>0</v>
      </c>
      <c r="AB59" s="43">
        <f t="shared" si="35"/>
        <v>0</v>
      </c>
      <c r="AC59" s="70"/>
      <c r="AD59" s="50">
        <f t="shared" si="36"/>
        <v>0</v>
      </c>
      <c r="AE59" s="43">
        <f t="shared" si="37"/>
        <v>0</v>
      </c>
      <c r="AF59" s="70"/>
      <c r="AG59" s="50">
        <f t="shared" si="38"/>
        <v>0</v>
      </c>
      <c r="AH59" s="43">
        <f t="shared" si="39"/>
        <v>0</v>
      </c>
      <c r="AI59" s="69">
        <f t="shared" si="40"/>
        <v>0</v>
      </c>
      <c r="AJ59" s="43">
        <f t="shared" si="41"/>
        <v>0</v>
      </c>
    </row>
    <row r="60" spans="1:36" ht="20.100000000000001" customHeight="1" x14ac:dyDescent="0.15">
      <c r="A60" s="49"/>
      <c r="B60" s="48"/>
      <c r="C60" s="48"/>
      <c r="D60" s="50"/>
      <c r="E60" s="49"/>
      <c r="F60" s="72"/>
      <c r="G60" s="47" t="str">
        <f t="shared" si="21"/>
        <v/>
      </c>
      <c r="H60" s="71"/>
      <c r="I60" s="50" t="str">
        <f t="shared" si="22"/>
        <v/>
      </c>
      <c r="J60" s="43" t="str">
        <f t="shared" si="23"/>
        <v/>
      </c>
      <c r="K60" s="70"/>
      <c r="L60" s="50">
        <f t="shared" si="24"/>
        <v>0</v>
      </c>
      <c r="M60" s="43">
        <f t="shared" si="25"/>
        <v>0</v>
      </c>
      <c r="N60" s="70"/>
      <c r="O60" s="50">
        <f t="shared" si="26"/>
        <v>0</v>
      </c>
      <c r="P60" s="43">
        <f t="shared" si="27"/>
        <v>0</v>
      </c>
      <c r="Q60" s="70"/>
      <c r="R60" s="50">
        <f t="shared" si="28"/>
        <v>0</v>
      </c>
      <c r="S60" s="43">
        <f t="shared" si="29"/>
        <v>0</v>
      </c>
      <c r="T60" s="70"/>
      <c r="U60" s="50">
        <f t="shared" si="30"/>
        <v>0</v>
      </c>
      <c r="V60" s="43">
        <f t="shared" si="31"/>
        <v>0</v>
      </c>
      <c r="W60" s="70"/>
      <c r="X60" s="50">
        <f t="shared" si="32"/>
        <v>0</v>
      </c>
      <c r="Y60" s="43">
        <f t="shared" si="33"/>
        <v>0</v>
      </c>
      <c r="Z60" s="70"/>
      <c r="AA60" s="50">
        <f t="shared" si="34"/>
        <v>0</v>
      </c>
      <c r="AB60" s="43">
        <f t="shared" si="35"/>
        <v>0</v>
      </c>
      <c r="AC60" s="70"/>
      <c r="AD60" s="50">
        <f t="shared" si="36"/>
        <v>0</v>
      </c>
      <c r="AE60" s="43">
        <f t="shared" si="37"/>
        <v>0</v>
      </c>
      <c r="AF60" s="70"/>
      <c r="AG60" s="50">
        <f t="shared" si="38"/>
        <v>0</v>
      </c>
      <c r="AH60" s="43">
        <f t="shared" si="39"/>
        <v>0</v>
      </c>
      <c r="AI60" s="69">
        <f t="shared" si="40"/>
        <v>0</v>
      </c>
      <c r="AJ60" s="43">
        <f t="shared" si="41"/>
        <v>0</v>
      </c>
    </row>
    <row r="61" spans="1:36" ht="20.100000000000001" customHeight="1" x14ac:dyDescent="0.15">
      <c r="A61" s="49"/>
      <c r="B61" s="48"/>
      <c r="C61" s="48"/>
      <c r="D61" s="50"/>
      <c r="E61" s="49"/>
      <c r="F61" s="72"/>
      <c r="G61" s="47" t="str">
        <f t="shared" si="21"/>
        <v/>
      </c>
      <c r="H61" s="71"/>
      <c r="I61" s="50" t="str">
        <f t="shared" si="22"/>
        <v/>
      </c>
      <c r="J61" s="43" t="str">
        <f t="shared" si="23"/>
        <v/>
      </c>
      <c r="K61" s="70"/>
      <c r="L61" s="50">
        <f t="shared" si="24"/>
        <v>0</v>
      </c>
      <c r="M61" s="43">
        <f t="shared" si="25"/>
        <v>0</v>
      </c>
      <c r="N61" s="70"/>
      <c r="O61" s="50">
        <f t="shared" si="26"/>
        <v>0</v>
      </c>
      <c r="P61" s="43">
        <f t="shared" si="27"/>
        <v>0</v>
      </c>
      <c r="Q61" s="70"/>
      <c r="R61" s="50">
        <f t="shared" si="28"/>
        <v>0</v>
      </c>
      <c r="S61" s="43">
        <f t="shared" si="29"/>
        <v>0</v>
      </c>
      <c r="T61" s="70"/>
      <c r="U61" s="50">
        <f t="shared" si="30"/>
        <v>0</v>
      </c>
      <c r="V61" s="43">
        <f t="shared" si="31"/>
        <v>0</v>
      </c>
      <c r="W61" s="70"/>
      <c r="X61" s="50">
        <f t="shared" si="32"/>
        <v>0</v>
      </c>
      <c r="Y61" s="43">
        <f t="shared" si="33"/>
        <v>0</v>
      </c>
      <c r="Z61" s="70"/>
      <c r="AA61" s="50">
        <f t="shared" si="34"/>
        <v>0</v>
      </c>
      <c r="AB61" s="43">
        <f t="shared" si="35"/>
        <v>0</v>
      </c>
      <c r="AC61" s="70"/>
      <c r="AD61" s="50">
        <f t="shared" si="36"/>
        <v>0</v>
      </c>
      <c r="AE61" s="43">
        <f t="shared" si="37"/>
        <v>0</v>
      </c>
      <c r="AF61" s="70"/>
      <c r="AG61" s="50">
        <f t="shared" si="38"/>
        <v>0</v>
      </c>
      <c r="AH61" s="43">
        <f t="shared" si="39"/>
        <v>0</v>
      </c>
      <c r="AI61" s="69">
        <f t="shared" si="40"/>
        <v>0</v>
      </c>
      <c r="AJ61" s="43">
        <f t="shared" si="41"/>
        <v>0</v>
      </c>
    </row>
    <row r="62" spans="1:36" ht="20.100000000000001" customHeight="1" x14ac:dyDescent="0.15">
      <c r="A62" s="49"/>
      <c r="B62" s="48"/>
      <c r="C62" s="48"/>
      <c r="D62" s="50"/>
      <c r="E62" s="49"/>
      <c r="F62" s="72"/>
      <c r="G62" s="47" t="str">
        <f t="shared" si="21"/>
        <v/>
      </c>
      <c r="H62" s="71"/>
      <c r="I62" s="50" t="str">
        <f t="shared" si="22"/>
        <v/>
      </c>
      <c r="J62" s="43" t="str">
        <f t="shared" si="23"/>
        <v/>
      </c>
      <c r="K62" s="70"/>
      <c r="L62" s="50">
        <f t="shared" si="24"/>
        <v>0</v>
      </c>
      <c r="M62" s="43">
        <f t="shared" si="25"/>
        <v>0</v>
      </c>
      <c r="N62" s="70"/>
      <c r="O62" s="50">
        <f t="shared" si="26"/>
        <v>0</v>
      </c>
      <c r="P62" s="43">
        <f t="shared" si="27"/>
        <v>0</v>
      </c>
      <c r="Q62" s="70"/>
      <c r="R62" s="50">
        <f t="shared" si="28"/>
        <v>0</v>
      </c>
      <c r="S62" s="43">
        <f t="shared" si="29"/>
        <v>0</v>
      </c>
      <c r="T62" s="70"/>
      <c r="U62" s="50">
        <f t="shared" si="30"/>
        <v>0</v>
      </c>
      <c r="V62" s="43">
        <f t="shared" si="31"/>
        <v>0</v>
      </c>
      <c r="W62" s="70"/>
      <c r="X62" s="50">
        <f t="shared" si="32"/>
        <v>0</v>
      </c>
      <c r="Y62" s="43">
        <f t="shared" si="33"/>
        <v>0</v>
      </c>
      <c r="Z62" s="70"/>
      <c r="AA62" s="50">
        <f t="shared" si="34"/>
        <v>0</v>
      </c>
      <c r="AB62" s="43">
        <f t="shared" si="35"/>
        <v>0</v>
      </c>
      <c r="AC62" s="70"/>
      <c r="AD62" s="50">
        <f t="shared" si="36"/>
        <v>0</v>
      </c>
      <c r="AE62" s="43">
        <f t="shared" si="37"/>
        <v>0</v>
      </c>
      <c r="AF62" s="70"/>
      <c r="AG62" s="50">
        <f t="shared" si="38"/>
        <v>0</v>
      </c>
      <c r="AH62" s="43">
        <f t="shared" si="39"/>
        <v>0</v>
      </c>
      <c r="AI62" s="69">
        <f t="shared" si="40"/>
        <v>0</v>
      </c>
      <c r="AJ62" s="43">
        <f t="shared" si="41"/>
        <v>0</v>
      </c>
    </row>
    <row r="63" spans="1:36" ht="20.100000000000001" customHeight="1" x14ac:dyDescent="0.15">
      <c r="A63" s="49"/>
      <c r="B63" s="48"/>
      <c r="C63" s="48"/>
      <c r="D63" s="50"/>
      <c r="E63" s="49"/>
      <c r="F63" s="72"/>
      <c r="G63" s="47" t="str">
        <f t="shared" si="21"/>
        <v/>
      </c>
      <c r="H63" s="71"/>
      <c r="I63" s="50" t="str">
        <f t="shared" si="22"/>
        <v/>
      </c>
      <c r="J63" s="43" t="str">
        <f t="shared" si="23"/>
        <v/>
      </c>
      <c r="K63" s="70"/>
      <c r="L63" s="50">
        <f t="shared" si="24"/>
        <v>0</v>
      </c>
      <c r="M63" s="43">
        <f t="shared" si="25"/>
        <v>0</v>
      </c>
      <c r="N63" s="70"/>
      <c r="O63" s="50">
        <f t="shared" si="26"/>
        <v>0</v>
      </c>
      <c r="P63" s="43">
        <f t="shared" si="27"/>
        <v>0</v>
      </c>
      <c r="Q63" s="70"/>
      <c r="R63" s="50">
        <f t="shared" si="28"/>
        <v>0</v>
      </c>
      <c r="S63" s="43">
        <f t="shared" si="29"/>
        <v>0</v>
      </c>
      <c r="T63" s="70"/>
      <c r="U63" s="50">
        <f t="shared" si="30"/>
        <v>0</v>
      </c>
      <c r="V63" s="43">
        <f t="shared" si="31"/>
        <v>0</v>
      </c>
      <c r="W63" s="70"/>
      <c r="X63" s="50">
        <f t="shared" si="32"/>
        <v>0</v>
      </c>
      <c r="Y63" s="43">
        <f t="shared" si="33"/>
        <v>0</v>
      </c>
      <c r="Z63" s="70"/>
      <c r="AA63" s="50">
        <f t="shared" si="34"/>
        <v>0</v>
      </c>
      <c r="AB63" s="43">
        <f t="shared" si="35"/>
        <v>0</v>
      </c>
      <c r="AC63" s="70"/>
      <c r="AD63" s="50">
        <f t="shared" si="36"/>
        <v>0</v>
      </c>
      <c r="AE63" s="43">
        <f t="shared" si="37"/>
        <v>0</v>
      </c>
      <c r="AF63" s="70"/>
      <c r="AG63" s="50">
        <f t="shared" si="38"/>
        <v>0</v>
      </c>
      <c r="AH63" s="43">
        <f t="shared" si="39"/>
        <v>0</v>
      </c>
      <c r="AI63" s="69">
        <f t="shared" si="40"/>
        <v>0</v>
      </c>
      <c r="AJ63" s="43">
        <f t="shared" si="41"/>
        <v>0</v>
      </c>
    </row>
    <row r="64" spans="1:36" ht="20.100000000000001" customHeight="1" x14ac:dyDescent="0.15">
      <c r="A64" s="49"/>
      <c r="B64" s="48"/>
      <c r="C64" s="48"/>
      <c r="D64" s="50"/>
      <c r="E64" s="49"/>
      <c r="F64" s="72"/>
      <c r="G64" s="47" t="str">
        <f t="shared" si="21"/>
        <v/>
      </c>
      <c r="H64" s="71"/>
      <c r="I64" s="50" t="str">
        <f t="shared" si="22"/>
        <v/>
      </c>
      <c r="J64" s="43" t="str">
        <f t="shared" si="23"/>
        <v/>
      </c>
      <c r="K64" s="70"/>
      <c r="L64" s="50">
        <f t="shared" si="24"/>
        <v>0</v>
      </c>
      <c r="M64" s="43">
        <f t="shared" si="25"/>
        <v>0</v>
      </c>
      <c r="N64" s="70"/>
      <c r="O64" s="50">
        <f t="shared" si="26"/>
        <v>0</v>
      </c>
      <c r="P64" s="43">
        <f t="shared" si="27"/>
        <v>0</v>
      </c>
      <c r="Q64" s="70"/>
      <c r="R64" s="50">
        <f t="shared" si="28"/>
        <v>0</v>
      </c>
      <c r="S64" s="43">
        <f t="shared" si="29"/>
        <v>0</v>
      </c>
      <c r="T64" s="70"/>
      <c r="U64" s="50">
        <f t="shared" si="30"/>
        <v>0</v>
      </c>
      <c r="V64" s="43">
        <f t="shared" si="31"/>
        <v>0</v>
      </c>
      <c r="W64" s="70"/>
      <c r="X64" s="50">
        <f t="shared" si="32"/>
        <v>0</v>
      </c>
      <c r="Y64" s="43">
        <f t="shared" si="33"/>
        <v>0</v>
      </c>
      <c r="Z64" s="70"/>
      <c r="AA64" s="50">
        <f t="shared" si="34"/>
        <v>0</v>
      </c>
      <c r="AB64" s="43">
        <f t="shared" si="35"/>
        <v>0</v>
      </c>
      <c r="AC64" s="70"/>
      <c r="AD64" s="50">
        <f t="shared" si="36"/>
        <v>0</v>
      </c>
      <c r="AE64" s="43">
        <f t="shared" si="37"/>
        <v>0</v>
      </c>
      <c r="AF64" s="70"/>
      <c r="AG64" s="50">
        <f t="shared" si="38"/>
        <v>0</v>
      </c>
      <c r="AH64" s="43">
        <f t="shared" si="39"/>
        <v>0</v>
      </c>
      <c r="AI64" s="69">
        <f t="shared" si="40"/>
        <v>0</v>
      </c>
      <c r="AJ64" s="43">
        <f t="shared" si="41"/>
        <v>0</v>
      </c>
    </row>
    <row r="65" spans="1:36" ht="20.100000000000001" customHeight="1" x14ac:dyDescent="0.15">
      <c r="A65" s="49"/>
      <c r="B65" s="48"/>
      <c r="C65" s="48"/>
      <c r="D65" s="50"/>
      <c r="E65" s="49"/>
      <c r="F65" s="72"/>
      <c r="G65" s="47" t="str">
        <f t="shared" si="21"/>
        <v/>
      </c>
      <c r="H65" s="71"/>
      <c r="I65" s="50" t="str">
        <f t="shared" si="22"/>
        <v/>
      </c>
      <c r="J65" s="43" t="str">
        <f t="shared" si="23"/>
        <v/>
      </c>
      <c r="K65" s="70"/>
      <c r="L65" s="50">
        <f t="shared" si="24"/>
        <v>0</v>
      </c>
      <c r="M65" s="43">
        <f t="shared" si="25"/>
        <v>0</v>
      </c>
      <c r="N65" s="70"/>
      <c r="O65" s="50">
        <f t="shared" si="26"/>
        <v>0</v>
      </c>
      <c r="P65" s="43">
        <f t="shared" si="27"/>
        <v>0</v>
      </c>
      <c r="Q65" s="70"/>
      <c r="R65" s="50">
        <f t="shared" si="28"/>
        <v>0</v>
      </c>
      <c r="S65" s="43">
        <f t="shared" si="29"/>
        <v>0</v>
      </c>
      <c r="T65" s="70"/>
      <c r="U65" s="50">
        <f t="shared" si="30"/>
        <v>0</v>
      </c>
      <c r="V65" s="43">
        <f t="shared" si="31"/>
        <v>0</v>
      </c>
      <c r="W65" s="70"/>
      <c r="X65" s="50">
        <f t="shared" si="32"/>
        <v>0</v>
      </c>
      <c r="Y65" s="43">
        <f t="shared" si="33"/>
        <v>0</v>
      </c>
      <c r="Z65" s="70"/>
      <c r="AA65" s="50">
        <f t="shared" si="34"/>
        <v>0</v>
      </c>
      <c r="AB65" s="43">
        <f t="shared" si="35"/>
        <v>0</v>
      </c>
      <c r="AC65" s="70"/>
      <c r="AD65" s="50">
        <f t="shared" si="36"/>
        <v>0</v>
      </c>
      <c r="AE65" s="43">
        <f t="shared" si="37"/>
        <v>0</v>
      </c>
      <c r="AF65" s="70"/>
      <c r="AG65" s="50">
        <f t="shared" si="38"/>
        <v>0</v>
      </c>
      <c r="AH65" s="43">
        <f t="shared" si="39"/>
        <v>0</v>
      </c>
      <c r="AI65" s="69">
        <f t="shared" si="40"/>
        <v>0</v>
      </c>
      <c r="AJ65" s="43">
        <f t="shared" si="41"/>
        <v>0</v>
      </c>
    </row>
    <row r="66" spans="1:36" ht="20.100000000000001" customHeight="1" x14ac:dyDescent="0.15">
      <c r="A66" s="49"/>
      <c r="B66" s="48"/>
      <c r="C66" s="48"/>
      <c r="D66" s="50"/>
      <c r="E66" s="49"/>
      <c r="F66" s="72"/>
      <c r="G66" s="47" t="str">
        <f t="shared" si="21"/>
        <v/>
      </c>
      <c r="H66" s="71"/>
      <c r="I66" s="50" t="str">
        <f t="shared" si="22"/>
        <v/>
      </c>
      <c r="J66" s="43" t="str">
        <f t="shared" si="23"/>
        <v/>
      </c>
      <c r="K66" s="70"/>
      <c r="L66" s="50">
        <f t="shared" si="24"/>
        <v>0</v>
      </c>
      <c r="M66" s="43">
        <f t="shared" si="25"/>
        <v>0</v>
      </c>
      <c r="N66" s="70"/>
      <c r="O66" s="50">
        <f t="shared" si="26"/>
        <v>0</v>
      </c>
      <c r="P66" s="43">
        <f t="shared" si="27"/>
        <v>0</v>
      </c>
      <c r="Q66" s="70"/>
      <c r="R66" s="50">
        <f t="shared" si="28"/>
        <v>0</v>
      </c>
      <c r="S66" s="43">
        <f t="shared" si="29"/>
        <v>0</v>
      </c>
      <c r="T66" s="70"/>
      <c r="U66" s="50">
        <f t="shared" si="30"/>
        <v>0</v>
      </c>
      <c r="V66" s="43">
        <f t="shared" si="31"/>
        <v>0</v>
      </c>
      <c r="W66" s="70"/>
      <c r="X66" s="50">
        <f t="shared" si="32"/>
        <v>0</v>
      </c>
      <c r="Y66" s="43">
        <f t="shared" si="33"/>
        <v>0</v>
      </c>
      <c r="Z66" s="70"/>
      <c r="AA66" s="50">
        <f t="shared" si="34"/>
        <v>0</v>
      </c>
      <c r="AB66" s="43">
        <f t="shared" si="35"/>
        <v>0</v>
      </c>
      <c r="AC66" s="70"/>
      <c r="AD66" s="50">
        <f t="shared" si="36"/>
        <v>0</v>
      </c>
      <c r="AE66" s="43">
        <f t="shared" si="37"/>
        <v>0</v>
      </c>
      <c r="AF66" s="70"/>
      <c r="AG66" s="50">
        <f t="shared" si="38"/>
        <v>0</v>
      </c>
      <c r="AH66" s="43">
        <f t="shared" si="39"/>
        <v>0</v>
      </c>
      <c r="AI66" s="69">
        <f t="shared" si="40"/>
        <v>0</v>
      </c>
      <c r="AJ66" s="43">
        <f t="shared" si="41"/>
        <v>0</v>
      </c>
    </row>
    <row r="67" spans="1:36" ht="20.100000000000001" customHeight="1" x14ac:dyDescent="0.15">
      <c r="A67" s="49"/>
      <c r="B67" s="48"/>
      <c r="C67" s="48"/>
      <c r="D67" s="50"/>
      <c r="E67" s="49"/>
      <c r="F67" s="72"/>
      <c r="G67" s="47" t="str">
        <f t="shared" si="21"/>
        <v/>
      </c>
      <c r="H67" s="71"/>
      <c r="I67" s="50" t="str">
        <f t="shared" si="22"/>
        <v/>
      </c>
      <c r="J67" s="43" t="str">
        <f t="shared" si="23"/>
        <v/>
      </c>
      <c r="K67" s="70"/>
      <c r="L67" s="50">
        <f t="shared" si="24"/>
        <v>0</v>
      </c>
      <c r="M67" s="43">
        <f t="shared" si="25"/>
        <v>0</v>
      </c>
      <c r="N67" s="70"/>
      <c r="O67" s="50">
        <f t="shared" si="26"/>
        <v>0</v>
      </c>
      <c r="P67" s="43">
        <f t="shared" si="27"/>
        <v>0</v>
      </c>
      <c r="Q67" s="70"/>
      <c r="R67" s="50">
        <f t="shared" si="28"/>
        <v>0</v>
      </c>
      <c r="S67" s="43">
        <f t="shared" si="29"/>
        <v>0</v>
      </c>
      <c r="T67" s="70"/>
      <c r="U67" s="50">
        <f t="shared" si="30"/>
        <v>0</v>
      </c>
      <c r="V67" s="43">
        <f t="shared" si="31"/>
        <v>0</v>
      </c>
      <c r="W67" s="70"/>
      <c r="X67" s="50">
        <f t="shared" si="32"/>
        <v>0</v>
      </c>
      <c r="Y67" s="43">
        <f t="shared" si="33"/>
        <v>0</v>
      </c>
      <c r="Z67" s="70"/>
      <c r="AA67" s="50">
        <f t="shared" si="34"/>
        <v>0</v>
      </c>
      <c r="AB67" s="43">
        <f t="shared" si="35"/>
        <v>0</v>
      </c>
      <c r="AC67" s="70"/>
      <c r="AD67" s="50">
        <f t="shared" si="36"/>
        <v>0</v>
      </c>
      <c r="AE67" s="43">
        <f t="shared" si="37"/>
        <v>0</v>
      </c>
      <c r="AF67" s="70"/>
      <c r="AG67" s="50">
        <f t="shared" si="38"/>
        <v>0</v>
      </c>
      <c r="AH67" s="43">
        <f t="shared" si="39"/>
        <v>0</v>
      </c>
      <c r="AI67" s="69">
        <f t="shared" si="40"/>
        <v>0</v>
      </c>
      <c r="AJ67" s="43">
        <f t="shared" si="41"/>
        <v>0</v>
      </c>
    </row>
    <row r="68" spans="1:36" ht="20.100000000000001" customHeight="1" x14ac:dyDescent="0.15">
      <c r="A68" s="49"/>
      <c r="B68" s="48"/>
      <c r="C68" s="48"/>
      <c r="D68" s="50"/>
      <c r="E68" s="49"/>
      <c r="F68" s="72"/>
      <c r="G68" s="47" t="str">
        <f t="shared" si="21"/>
        <v/>
      </c>
      <c r="H68" s="71"/>
      <c r="I68" s="50" t="str">
        <f t="shared" si="22"/>
        <v/>
      </c>
      <c r="J68" s="43" t="str">
        <f t="shared" si="23"/>
        <v/>
      </c>
      <c r="K68" s="70"/>
      <c r="L68" s="50">
        <f t="shared" si="24"/>
        <v>0</v>
      </c>
      <c r="M68" s="43">
        <f t="shared" si="25"/>
        <v>0</v>
      </c>
      <c r="N68" s="70"/>
      <c r="O68" s="50">
        <f t="shared" si="26"/>
        <v>0</v>
      </c>
      <c r="P68" s="43">
        <f t="shared" si="27"/>
        <v>0</v>
      </c>
      <c r="Q68" s="70"/>
      <c r="R68" s="50">
        <f t="shared" si="28"/>
        <v>0</v>
      </c>
      <c r="S68" s="43">
        <f t="shared" si="29"/>
        <v>0</v>
      </c>
      <c r="T68" s="70"/>
      <c r="U68" s="50">
        <f t="shared" si="30"/>
        <v>0</v>
      </c>
      <c r="V68" s="43">
        <f t="shared" si="31"/>
        <v>0</v>
      </c>
      <c r="W68" s="70"/>
      <c r="X68" s="50">
        <f t="shared" si="32"/>
        <v>0</v>
      </c>
      <c r="Y68" s="43">
        <f t="shared" si="33"/>
        <v>0</v>
      </c>
      <c r="Z68" s="70"/>
      <c r="AA68" s="50">
        <f t="shared" si="34"/>
        <v>0</v>
      </c>
      <c r="AB68" s="43">
        <f t="shared" si="35"/>
        <v>0</v>
      </c>
      <c r="AC68" s="70"/>
      <c r="AD68" s="50">
        <f t="shared" si="36"/>
        <v>0</v>
      </c>
      <c r="AE68" s="43">
        <f t="shared" si="37"/>
        <v>0</v>
      </c>
      <c r="AF68" s="70"/>
      <c r="AG68" s="50">
        <f t="shared" si="38"/>
        <v>0</v>
      </c>
      <c r="AH68" s="43">
        <f t="shared" si="39"/>
        <v>0</v>
      </c>
      <c r="AI68" s="69">
        <f t="shared" si="40"/>
        <v>0</v>
      </c>
      <c r="AJ68" s="43">
        <f t="shared" si="41"/>
        <v>0</v>
      </c>
    </row>
    <row r="69" spans="1:36" ht="20.100000000000001" customHeight="1" x14ac:dyDescent="0.15">
      <c r="A69" s="49"/>
      <c r="B69" s="48"/>
      <c r="C69" s="48"/>
      <c r="D69" s="50"/>
      <c r="E69" s="49"/>
      <c r="F69" s="72"/>
      <c r="G69" s="47" t="str">
        <f t="shared" si="21"/>
        <v/>
      </c>
      <c r="H69" s="71"/>
      <c r="I69" s="50" t="str">
        <f t="shared" si="22"/>
        <v/>
      </c>
      <c r="J69" s="43" t="str">
        <f t="shared" si="23"/>
        <v/>
      </c>
      <c r="K69" s="70"/>
      <c r="L69" s="50">
        <f t="shared" si="24"/>
        <v>0</v>
      </c>
      <c r="M69" s="43">
        <f t="shared" si="25"/>
        <v>0</v>
      </c>
      <c r="N69" s="70"/>
      <c r="O69" s="50">
        <f t="shared" si="26"/>
        <v>0</v>
      </c>
      <c r="P69" s="43">
        <f t="shared" si="27"/>
        <v>0</v>
      </c>
      <c r="Q69" s="70"/>
      <c r="R69" s="50">
        <f t="shared" si="28"/>
        <v>0</v>
      </c>
      <c r="S69" s="43">
        <f t="shared" si="29"/>
        <v>0</v>
      </c>
      <c r="T69" s="70"/>
      <c r="U69" s="50">
        <f t="shared" si="30"/>
        <v>0</v>
      </c>
      <c r="V69" s="43">
        <f t="shared" si="31"/>
        <v>0</v>
      </c>
      <c r="W69" s="70"/>
      <c r="X69" s="50">
        <f t="shared" si="32"/>
        <v>0</v>
      </c>
      <c r="Y69" s="43">
        <f t="shared" si="33"/>
        <v>0</v>
      </c>
      <c r="Z69" s="70"/>
      <c r="AA69" s="50">
        <f t="shared" si="34"/>
        <v>0</v>
      </c>
      <c r="AB69" s="43">
        <f t="shared" si="35"/>
        <v>0</v>
      </c>
      <c r="AC69" s="70"/>
      <c r="AD69" s="50">
        <f t="shared" si="36"/>
        <v>0</v>
      </c>
      <c r="AE69" s="43">
        <f t="shared" si="37"/>
        <v>0</v>
      </c>
      <c r="AF69" s="70"/>
      <c r="AG69" s="50">
        <f t="shared" si="38"/>
        <v>0</v>
      </c>
      <c r="AH69" s="43">
        <f t="shared" si="39"/>
        <v>0</v>
      </c>
      <c r="AI69" s="69">
        <f t="shared" si="40"/>
        <v>0</v>
      </c>
      <c r="AJ69" s="43">
        <f t="shared" si="41"/>
        <v>0</v>
      </c>
    </row>
    <row r="70" spans="1:36" ht="20.100000000000001" customHeight="1" x14ac:dyDescent="0.15">
      <c r="A70" s="49"/>
      <c r="B70" s="48"/>
      <c r="C70" s="48"/>
      <c r="D70" s="50"/>
      <c r="E70" s="49"/>
      <c r="F70" s="72"/>
      <c r="G70" s="47" t="str">
        <f t="shared" si="21"/>
        <v/>
      </c>
      <c r="H70" s="71"/>
      <c r="I70" s="50" t="str">
        <f t="shared" si="22"/>
        <v/>
      </c>
      <c r="J70" s="43" t="str">
        <f t="shared" si="23"/>
        <v/>
      </c>
      <c r="K70" s="70"/>
      <c r="L70" s="50">
        <f t="shared" si="24"/>
        <v>0</v>
      </c>
      <c r="M70" s="43">
        <f t="shared" si="25"/>
        <v>0</v>
      </c>
      <c r="N70" s="70"/>
      <c r="O70" s="50">
        <f t="shared" si="26"/>
        <v>0</v>
      </c>
      <c r="P70" s="43">
        <f t="shared" si="27"/>
        <v>0</v>
      </c>
      <c r="Q70" s="70"/>
      <c r="R70" s="50">
        <f t="shared" si="28"/>
        <v>0</v>
      </c>
      <c r="S70" s="43">
        <f t="shared" si="29"/>
        <v>0</v>
      </c>
      <c r="T70" s="70"/>
      <c r="U70" s="50">
        <f t="shared" si="30"/>
        <v>0</v>
      </c>
      <c r="V70" s="43">
        <f t="shared" si="31"/>
        <v>0</v>
      </c>
      <c r="W70" s="70"/>
      <c r="X70" s="50">
        <f t="shared" si="32"/>
        <v>0</v>
      </c>
      <c r="Y70" s="43">
        <f t="shared" si="33"/>
        <v>0</v>
      </c>
      <c r="Z70" s="70"/>
      <c r="AA70" s="50">
        <f t="shared" si="34"/>
        <v>0</v>
      </c>
      <c r="AB70" s="43">
        <f t="shared" si="35"/>
        <v>0</v>
      </c>
      <c r="AC70" s="70"/>
      <c r="AD70" s="50">
        <f t="shared" si="36"/>
        <v>0</v>
      </c>
      <c r="AE70" s="43">
        <f t="shared" si="37"/>
        <v>0</v>
      </c>
      <c r="AF70" s="70"/>
      <c r="AG70" s="50">
        <f t="shared" si="38"/>
        <v>0</v>
      </c>
      <c r="AH70" s="43">
        <f t="shared" si="39"/>
        <v>0</v>
      </c>
      <c r="AI70" s="69">
        <f t="shared" si="40"/>
        <v>0</v>
      </c>
      <c r="AJ70" s="43">
        <f t="shared" si="41"/>
        <v>0</v>
      </c>
    </row>
    <row r="71" spans="1:36" ht="20.100000000000001" customHeight="1" x14ac:dyDescent="0.15">
      <c r="A71" s="49"/>
      <c r="B71" s="48"/>
      <c r="C71" s="48"/>
      <c r="D71" s="50"/>
      <c r="E71" s="49"/>
      <c r="F71" s="72"/>
      <c r="G71" s="47" t="str">
        <f t="shared" si="21"/>
        <v/>
      </c>
      <c r="H71" s="71"/>
      <c r="I71" s="50" t="str">
        <f t="shared" si="22"/>
        <v/>
      </c>
      <c r="J71" s="43" t="str">
        <f t="shared" si="23"/>
        <v/>
      </c>
      <c r="K71" s="70"/>
      <c r="L71" s="50">
        <f t="shared" si="24"/>
        <v>0</v>
      </c>
      <c r="M71" s="43">
        <f t="shared" si="25"/>
        <v>0</v>
      </c>
      <c r="N71" s="70"/>
      <c r="O71" s="50">
        <f t="shared" si="26"/>
        <v>0</v>
      </c>
      <c r="P71" s="43">
        <f t="shared" si="27"/>
        <v>0</v>
      </c>
      <c r="Q71" s="70"/>
      <c r="R71" s="50">
        <f t="shared" si="28"/>
        <v>0</v>
      </c>
      <c r="S71" s="43">
        <f t="shared" si="29"/>
        <v>0</v>
      </c>
      <c r="T71" s="70"/>
      <c r="U71" s="50">
        <f t="shared" si="30"/>
        <v>0</v>
      </c>
      <c r="V71" s="43">
        <f t="shared" si="31"/>
        <v>0</v>
      </c>
      <c r="W71" s="70"/>
      <c r="X71" s="50">
        <f t="shared" si="32"/>
        <v>0</v>
      </c>
      <c r="Y71" s="43">
        <f t="shared" si="33"/>
        <v>0</v>
      </c>
      <c r="Z71" s="70"/>
      <c r="AA71" s="50">
        <f t="shared" si="34"/>
        <v>0</v>
      </c>
      <c r="AB71" s="43">
        <f t="shared" si="35"/>
        <v>0</v>
      </c>
      <c r="AC71" s="70"/>
      <c r="AD71" s="50">
        <f t="shared" si="36"/>
        <v>0</v>
      </c>
      <c r="AE71" s="43">
        <f t="shared" si="37"/>
        <v>0</v>
      </c>
      <c r="AF71" s="70"/>
      <c r="AG71" s="50">
        <f t="shared" si="38"/>
        <v>0</v>
      </c>
      <c r="AH71" s="43">
        <f t="shared" si="39"/>
        <v>0</v>
      </c>
      <c r="AI71" s="69">
        <f t="shared" si="40"/>
        <v>0</v>
      </c>
      <c r="AJ71" s="43">
        <f t="shared" si="41"/>
        <v>0</v>
      </c>
    </row>
    <row r="72" spans="1:36" ht="20.100000000000001" customHeight="1" x14ac:dyDescent="0.15">
      <c r="A72" s="49"/>
      <c r="B72" s="48"/>
      <c r="C72" s="48"/>
      <c r="D72" s="50"/>
      <c r="E72" s="49"/>
      <c r="F72" s="72"/>
      <c r="G72" s="47" t="str">
        <f t="shared" si="21"/>
        <v/>
      </c>
      <c r="H72" s="71"/>
      <c r="I72" s="50" t="str">
        <f t="shared" si="22"/>
        <v/>
      </c>
      <c r="J72" s="43" t="str">
        <f t="shared" si="23"/>
        <v/>
      </c>
      <c r="K72" s="70"/>
      <c r="L72" s="50">
        <f t="shared" si="24"/>
        <v>0</v>
      </c>
      <c r="M72" s="43">
        <f t="shared" si="25"/>
        <v>0</v>
      </c>
      <c r="N72" s="70"/>
      <c r="O72" s="50">
        <f t="shared" si="26"/>
        <v>0</v>
      </c>
      <c r="P72" s="43">
        <f t="shared" si="27"/>
        <v>0</v>
      </c>
      <c r="Q72" s="70"/>
      <c r="R72" s="50">
        <f t="shared" si="28"/>
        <v>0</v>
      </c>
      <c r="S72" s="43">
        <f t="shared" si="29"/>
        <v>0</v>
      </c>
      <c r="T72" s="70"/>
      <c r="U72" s="50">
        <f t="shared" si="30"/>
        <v>0</v>
      </c>
      <c r="V72" s="43">
        <f t="shared" si="31"/>
        <v>0</v>
      </c>
      <c r="W72" s="70"/>
      <c r="X72" s="50">
        <f t="shared" si="32"/>
        <v>0</v>
      </c>
      <c r="Y72" s="43">
        <f t="shared" si="33"/>
        <v>0</v>
      </c>
      <c r="Z72" s="70"/>
      <c r="AA72" s="50">
        <f t="shared" si="34"/>
        <v>0</v>
      </c>
      <c r="AB72" s="43">
        <f t="shared" si="35"/>
        <v>0</v>
      </c>
      <c r="AC72" s="70"/>
      <c r="AD72" s="50">
        <f t="shared" si="36"/>
        <v>0</v>
      </c>
      <c r="AE72" s="43">
        <f t="shared" si="37"/>
        <v>0</v>
      </c>
      <c r="AF72" s="70"/>
      <c r="AG72" s="50">
        <f t="shared" si="38"/>
        <v>0</v>
      </c>
      <c r="AH72" s="43">
        <f t="shared" si="39"/>
        <v>0</v>
      </c>
      <c r="AI72" s="69">
        <f t="shared" si="40"/>
        <v>0</v>
      </c>
      <c r="AJ72" s="43">
        <f t="shared" si="41"/>
        <v>0</v>
      </c>
    </row>
    <row r="73" spans="1:36" ht="20.100000000000001" customHeight="1" x14ac:dyDescent="0.15">
      <c r="A73" s="49"/>
      <c r="B73" s="48"/>
      <c r="C73" s="48"/>
      <c r="D73" s="50"/>
      <c r="E73" s="49"/>
      <c r="F73" s="72"/>
      <c r="G73" s="47" t="str">
        <f t="shared" si="21"/>
        <v/>
      </c>
      <c r="H73" s="71"/>
      <c r="I73" s="50" t="str">
        <f t="shared" si="22"/>
        <v/>
      </c>
      <c r="J73" s="43" t="str">
        <f t="shared" si="23"/>
        <v/>
      </c>
      <c r="K73" s="70"/>
      <c r="L73" s="50">
        <f t="shared" si="24"/>
        <v>0</v>
      </c>
      <c r="M73" s="43">
        <f t="shared" si="25"/>
        <v>0</v>
      </c>
      <c r="N73" s="70"/>
      <c r="O73" s="50">
        <f t="shared" si="26"/>
        <v>0</v>
      </c>
      <c r="P73" s="43">
        <f t="shared" si="27"/>
        <v>0</v>
      </c>
      <c r="Q73" s="70"/>
      <c r="R73" s="50">
        <f t="shared" si="28"/>
        <v>0</v>
      </c>
      <c r="S73" s="43">
        <f t="shared" si="29"/>
        <v>0</v>
      </c>
      <c r="T73" s="70"/>
      <c r="U73" s="50">
        <f t="shared" si="30"/>
        <v>0</v>
      </c>
      <c r="V73" s="43">
        <f t="shared" si="31"/>
        <v>0</v>
      </c>
      <c r="W73" s="70"/>
      <c r="X73" s="50">
        <f t="shared" si="32"/>
        <v>0</v>
      </c>
      <c r="Y73" s="43">
        <f t="shared" si="33"/>
        <v>0</v>
      </c>
      <c r="Z73" s="70"/>
      <c r="AA73" s="50">
        <f t="shared" si="34"/>
        <v>0</v>
      </c>
      <c r="AB73" s="43">
        <f t="shared" si="35"/>
        <v>0</v>
      </c>
      <c r="AC73" s="70"/>
      <c r="AD73" s="50">
        <f t="shared" si="36"/>
        <v>0</v>
      </c>
      <c r="AE73" s="43">
        <f t="shared" si="37"/>
        <v>0</v>
      </c>
      <c r="AF73" s="70"/>
      <c r="AG73" s="50">
        <f t="shared" si="38"/>
        <v>0</v>
      </c>
      <c r="AH73" s="43">
        <f t="shared" si="39"/>
        <v>0</v>
      </c>
      <c r="AI73" s="69">
        <f t="shared" si="40"/>
        <v>0</v>
      </c>
      <c r="AJ73" s="43">
        <f t="shared" si="41"/>
        <v>0</v>
      </c>
    </row>
    <row r="74" spans="1:36" ht="20.100000000000001" customHeight="1" x14ac:dyDescent="0.15">
      <c r="A74" s="49"/>
      <c r="B74" s="48"/>
      <c r="C74" s="48"/>
      <c r="D74" s="50"/>
      <c r="E74" s="49"/>
      <c r="F74" s="72"/>
      <c r="G74" s="47" t="str">
        <f t="shared" si="21"/>
        <v/>
      </c>
      <c r="H74" s="71"/>
      <c r="I74" s="50" t="str">
        <f t="shared" si="22"/>
        <v/>
      </c>
      <c r="J74" s="43" t="str">
        <f t="shared" si="23"/>
        <v/>
      </c>
      <c r="K74" s="70"/>
      <c r="L74" s="50">
        <f t="shared" si="24"/>
        <v>0</v>
      </c>
      <c r="M74" s="43">
        <f t="shared" si="25"/>
        <v>0</v>
      </c>
      <c r="N74" s="70"/>
      <c r="O74" s="50">
        <f t="shared" si="26"/>
        <v>0</v>
      </c>
      <c r="P74" s="43">
        <f t="shared" si="27"/>
        <v>0</v>
      </c>
      <c r="Q74" s="70"/>
      <c r="R74" s="50">
        <f t="shared" si="28"/>
        <v>0</v>
      </c>
      <c r="S74" s="43">
        <f t="shared" si="29"/>
        <v>0</v>
      </c>
      <c r="T74" s="70"/>
      <c r="U74" s="50">
        <f t="shared" si="30"/>
        <v>0</v>
      </c>
      <c r="V74" s="43">
        <f t="shared" si="31"/>
        <v>0</v>
      </c>
      <c r="W74" s="70"/>
      <c r="X74" s="50">
        <f t="shared" si="32"/>
        <v>0</v>
      </c>
      <c r="Y74" s="43">
        <f t="shared" si="33"/>
        <v>0</v>
      </c>
      <c r="Z74" s="70"/>
      <c r="AA74" s="50">
        <f t="shared" si="34"/>
        <v>0</v>
      </c>
      <c r="AB74" s="43">
        <f t="shared" si="35"/>
        <v>0</v>
      </c>
      <c r="AC74" s="70"/>
      <c r="AD74" s="50">
        <f t="shared" si="36"/>
        <v>0</v>
      </c>
      <c r="AE74" s="43">
        <f t="shared" si="37"/>
        <v>0</v>
      </c>
      <c r="AF74" s="70"/>
      <c r="AG74" s="50">
        <f t="shared" si="38"/>
        <v>0</v>
      </c>
      <c r="AH74" s="43">
        <f t="shared" si="39"/>
        <v>0</v>
      </c>
      <c r="AI74" s="69">
        <f t="shared" si="40"/>
        <v>0</v>
      </c>
      <c r="AJ74" s="43">
        <f t="shared" si="41"/>
        <v>0</v>
      </c>
    </row>
    <row r="75" spans="1:36" ht="20.100000000000001" customHeight="1" x14ac:dyDescent="0.15">
      <c r="A75" s="49"/>
      <c r="B75" s="48"/>
      <c r="C75" s="48"/>
      <c r="D75" s="50"/>
      <c r="E75" s="49"/>
      <c r="F75" s="72"/>
      <c r="G75" s="47" t="str">
        <f t="shared" si="21"/>
        <v/>
      </c>
      <c r="H75" s="71"/>
      <c r="I75" s="50" t="str">
        <f t="shared" si="22"/>
        <v/>
      </c>
      <c r="J75" s="43" t="str">
        <f t="shared" si="23"/>
        <v/>
      </c>
      <c r="K75" s="70"/>
      <c r="L75" s="50">
        <f t="shared" si="24"/>
        <v>0</v>
      </c>
      <c r="M75" s="43">
        <f t="shared" si="25"/>
        <v>0</v>
      </c>
      <c r="N75" s="70"/>
      <c r="O75" s="50">
        <f t="shared" si="26"/>
        <v>0</v>
      </c>
      <c r="P75" s="43">
        <f t="shared" si="27"/>
        <v>0</v>
      </c>
      <c r="Q75" s="70"/>
      <c r="R75" s="50">
        <f t="shared" si="28"/>
        <v>0</v>
      </c>
      <c r="S75" s="43">
        <f t="shared" si="29"/>
        <v>0</v>
      </c>
      <c r="T75" s="70"/>
      <c r="U75" s="50">
        <f t="shared" si="30"/>
        <v>0</v>
      </c>
      <c r="V75" s="43">
        <f t="shared" si="31"/>
        <v>0</v>
      </c>
      <c r="W75" s="70"/>
      <c r="X75" s="50">
        <f t="shared" si="32"/>
        <v>0</v>
      </c>
      <c r="Y75" s="43">
        <f t="shared" si="33"/>
        <v>0</v>
      </c>
      <c r="Z75" s="70"/>
      <c r="AA75" s="50">
        <f t="shared" si="34"/>
        <v>0</v>
      </c>
      <c r="AB75" s="43">
        <f t="shared" si="35"/>
        <v>0</v>
      </c>
      <c r="AC75" s="70"/>
      <c r="AD75" s="50">
        <f t="shared" si="36"/>
        <v>0</v>
      </c>
      <c r="AE75" s="43">
        <f t="shared" si="37"/>
        <v>0</v>
      </c>
      <c r="AF75" s="70"/>
      <c r="AG75" s="50">
        <f t="shared" si="38"/>
        <v>0</v>
      </c>
      <c r="AH75" s="43">
        <f t="shared" si="39"/>
        <v>0</v>
      </c>
      <c r="AI75" s="69">
        <f t="shared" si="40"/>
        <v>0</v>
      </c>
      <c r="AJ75" s="43">
        <f t="shared" si="41"/>
        <v>0</v>
      </c>
    </row>
    <row r="76" spans="1:36" ht="20.100000000000001" customHeight="1" x14ac:dyDescent="0.15">
      <c r="A76" s="49"/>
      <c r="B76" s="48"/>
      <c r="C76" s="48"/>
      <c r="D76" s="50"/>
      <c r="E76" s="49"/>
      <c r="F76" s="72"/>
      <c r="G76" s="47" t="str">
        <f t="shared" si="21"/>
        <v/>
      </c>
      <c r="H76" s="71"/>
      <c r="I76" s="50" t="str">
        <f t="shared" si="22"/>
        <v/>
      </c>
      <c r="J76" s="43" t="str">
        <f t="shared" si="23"/>
        <v/>
      </c>
      <c r="K76" s="70"/>
      <c r="L76" s="50">
        <f t="shared" si="24"/>
        <v>0</v>
      </c>
      <c r="M76" s="43">
        <f t="shared" si="25"/>
        <v>0</v>
      </c>
      <c r="N76" s="70"/>
      <c r="O76" s="50">
        <f t="shared" si="26"/>
        <v>0</v>
      </c>
      <c r="P76" s="43">
        <f t="shared" si="27"/>
        <v>0</v>
      </c>
      <c r="Q76" s="70"/>
      <c r="R76" s="50">
        <f t="shared" si="28"/>
        <v>0</v>
      </c>
      <c r="S76" s="43">
        <f t="shared" si="29"/>
        <v>0</v>
      </c>
      <c r="T76" s="70"/>
      <c r="U76" s="50">
        <f t="shared" si="30"/>
        <v>0</v>
      </c>
      <c r="V76" s="43">
        <f t="shared" si="31"/>
        <v>0</v>
      </c>
      <c r="W76" s="70"/>
      <c r="X76" s="50">
        <f t="shared" si="32"/>
        <v>0</v>
      </c>
      <c r="Y76" s="43">
        <f t="shared" si="33"/>
        <v>0</v>
      </c>
      <c r="Z76" s="70"/>
      <c r="AA76" s="50">
        <f t="shared" si="34"/>
        <v>0</v>
      </c>
      <c r="AB76" s="43">
        <f t="shared" si="35"/>
        <v>0</v>
      </c>
      <c r="AC76" s="70"/>
      <c r="AD76" s="50">
        <f t="shared" si="36"/>
        <v>0</v>
      </c>
      <c r="AE76" s="43">
        <f t="shared" si="37"/>
        <v>0</v>
      </c>
      <c r="AF76" s="70"/>
      <c r="AG76" s="50">
        <f t="shared" si="38"/>
        <v>0</v>
      </c>
      <c r="AH76" s="43">
        <f t="shared" si="39"/>
        <v>0</v>
      </c>
      <c r="AI76" s="69">
        <f t="shared" si="40"/>
        <v>0</v>
      </c>
      <c r="AJ76" s="43">
        <f t="shared" si="41"/>
        <v>0</v>
      </c>
    </row>
    <row r="77" spans="1:36" ht="20.100000000000001" customHeight="1" x14ac:dyDescent="0.15">
      <c r="A77" s="49"/>
      <c r="B77" s="48"/>
      <c r="C77" s="48"/>
      <c r="D77" s="50"/>
      <c r="E77" s="49"/>
      <c r="F77" s="72"/>
      <c r="G77" s="47" t="str">
        <f t="shared" ref="G77:G100" si="42">IF(D77="","",ROUNDDOWN(D77*$F77,0))</f>
        <v/>
      </c>
      <c r="H77" s="71"/>
      <c r="I77" s="50" t="str">
        <f t="shared" ref="I77:I100" si="43">IF(H77="","",ROUNDDOWN(SUM(H77),1))</f>
        <v/>
      </c>
      <c r="J77" s="43" t="str">
        <f t="shared" ref="J77:J100" si="44">IF(D77=1,I77,IF(H77="","",ROUNDDOWN(I77*$F77,0)))</f>
        <v/>
      </c>
      <c r="K77" s="70"/>
      <c r="L77" s="50">
        <f t="shared" ref="L77:L100" si="45">ROUNDDOWN(SUM(I77,K77),1)</f>
        <v>0</v>
      </c>
      <c r="M77" s="43">
        <f t="shared" ref="M77:M100" si="46">IF($D77=1,L77,ROUNDDOWN(L77*$F77,0))</f>
        <v>0</v>
      </c>
      <c r="N77" s="70"/>
      <c r="O77" s="50">
        <f t="shared" ref="O77:O100" si="47">ROUNDDOWN(SUM(L77,N77),1)</f>
        <v>0</v>
      </c>
      <c r="P77" s="43">
        <f t="shared" ref="P77:P100" si="48">IF($D77=1,O77,ROUNDDOWN(O77*$F77,0))</f>
        <v>0</v>
      </c>
      <c r="Q77" s="70"/>
      <c r="R77" s="50">
        <f t="shared" ref="R77:R100" si="49">ROUNDDOWN(SUM(O77,Q77),1)</f>
        <v>0</v>
      </c>
      <c r="S77" s="43">
        <f t="shared" ref="S77:S100" si="50">IF($D77=1,R77,ROUNDDOWN(R77*$F77,0))</f>
        <v>0</v>
      </c>
      <c r="T77" s="70"/>
      <c r="U77" s="50">
        <f t="shared" ref="U77:U100" si="51">ROUNDDOWN(SUM(R77,T77),1)</f>
        <v>0</v>
      </c>
      <c r="V77" s="43">
        <f t="shared" ref="V77:V100" si="52">IF($D77=1,U77,ROUNDDOWN(U77*$F77,0))</f>
        <v>0</v>
      </c>
      <c r="W77" s="70"/>
      <c r="X77" s="50">
        <f t="shared" ref="X77:X100" si="53">ROUNDDOWN(SUM(U77,W77),1)</f>
        <v>0</v>
      </c>
      <c r="Y77" s="43">
        <f t="shared" ref="Y77:Y100" si="54">IF($D77=1,X77,ROUNDDOWN(X77*$F77,0))</f>
        <v>0</v>
      </c>
      <c r="Z77" s="70"/>
      <c r="AA77" s="50">
        <f t="shared" ref="AA77:AA100" si="55">ROUNDDOWN(SUM(X77,Z77),1)</f>
        <v>0</v>
      </c>
      <c r="AB77" s="43">
        <f t="shared" ref="AB77:AB100" si="56">IF($D77=1,AA77,ROUNDDOWN(AA77*$F77,0))</f>
        <v>0</v>
      </c>
      <c r="AC77" s="70"/>
      <c r="AD77" s="50">
        <f t="shared" ref="AD77:AD100" si="57">ROUNDDOWN(SUM(AA77,AC77),1)</f>
        <v>0</v>
      </c>
      <c r="AE77" s="43">
        <f t="shared" ref="AE77:AE100" si="58">IF($D77=1,AD77,ROUNDDOWN(AD77*$F77,0))</f>
        <v>0</v>
      </c>
      <c r="AF77" s="70"/>
      <c r="AG77" s="50">
        <f t="shared" ref="AG77:AG100" si="59">ROUNDDOWN(SUM(AD77,AF77),1)</f>
        <v>0</v>
      </c>
      <c r="AH77" s="43">
        <f t="shared" ref="AH77:AH100" si="60">IF($D77=1,AG77,ROUNDDOWN(AG77*$F77,0))</f>
        <v>0</v>
      </c>
      <c r="AI77" s="69">
        <f t="shared" ref="AI77:AI100" si="61">IF(D77=1,1,ROUNDDOWN(D77-AG77,1))</f>
        <v>0</v>
      </c>
      <c r="AJ77" s="43">
        <f t="shared" ref="AJ77:AJ100" si="62">IF(AI77=1,G77-AH77,ROUNDDOWN(AI77*$F77,0))</f>
        <v>0</v>
      </c>
    </row>
    <row r="78" spans="1:36" ht="20.100000000000001" customHeight="1" x14ac:dyDescent="0.15">
      <c r="A78" s="49"/>
      <c r="B78" s="48"/>
      <c r="C78" s="48"/>
      <c r="D78" s="50"/>
      <c r="E78" s="49"/>
      <c r="F78" s="72"/>
      <c r="G78" s="47" t="str">
        <f t="shared" si="42"/>
        <v/>
      </c>
      <c r="H78" s="71"/>
      <c r="I78" s="50" t="str">
        <f t="shared" si="43"/>
        <v/>
      </c>
      <c r="J78" s="43" t="str">
        <f t="shared" si="44"/>
        <v/>
      </c>
      <c r="K78" s="70"/>
      <c r="L78" s="50">
        <f t="shared" si="45"/>
        <v>0</v>
      </c>
      <c r="M78" s="43">
        <f t="shared" si="46"/>
        <v>0</v>
      </c>
      <c r="N78" s="70"/>
      <c r="O78" s="50">
        <f t="shared" si="47"/>
        <v>0</v>
      </c>
      <c r="P78" s="43">
        <f t="shared" si="48"/>
        <v>0</v>
      </c>
      <c r="Q78" s="70"/>
      <c r="R78" s="50">
        <f t="shared" si="49"/>
        <v>0</v>
      </c>
      <c r="S78" s="43">
        <f t="shared" si="50"/>
        <v>0</v>
      </c>
      <c r="T78" s="70"/>
      <c r="U78" s="50">
        <f t="shared" si="51"/>
        <v>0</v>
      </c>
      <c r="V78" s="43">
        <f t="shared" si="52"/>
        <v>0</v>
      </c>
      <c r="W78" s="70"/>
      <c r="X78" s="50">
        <f t="shared" si="53"/>
        <v>0</v>
      </c>
      <c r="Y78" s="43">
        <f t="shared" si="54"/>
        <v>0</v>
      </c>
      <c r="Z78" s="70"/>
      <c r="AA78" s="50">
        <f t="shared" si="55"/>
        <v>0</v>
      </c>
      <c r="AB78" s="43">
        <f t="shared" si="56"/>
        <v>0</v>
      </c>
      <c r="AC78" s="70"/>
      <c r="AD78" s="50">
        <f t="shared" si="57"/>
        <v>0</v>
      </c>
      <c r="AE78" s="43">
        <f t="shared" si="58"/>
        <v>0</v>
      </c>
      <c r="AF78" s="70"/>
      <c r="AG78" s="50">
        <f t="shared" si="59"/>
        <v>0</v>
      </c>
      <c r="AH78" s="43">
        <f t="shared" si="60"/>
        <v>0</v>
      </c>
      <c r="AI78" s="69">
        <f t="shared" si="61"/>
        <v>0</v>
      </c>
      <c r="AJ78" s="43">
        <f t="shared" si="62"/>
        <v>0</v>
      </c>
    </row>
    <row r="79" spans="1:36" ht="20.100000000000001" customHeight="1" x14ac:dyDescent="0.15">
      <c r="A79" s="49"/>
      <c r="B79" s="48"/>
      <c r="C79" s="48"/>
      <c r="D79" s="50"/>
      <c r="E79" s="49"/>
      <c r="F79" s="72"/>
      <c r="G79" s="47" t="str">
        <f t="shared" si="42"/>
        <v/>
      </c>
      <c r="H79" s="71"/>
      <c r="I79" s="50" t="str">
        <f t="shared" si="43"/>
        <v/>
      </c>
      <c r="J79" s="43" t="str">
        <f t="shared" si="44"/>
        <v/>
      </c>
      <c r="K79" s="70"/>
      <c r="L79" s="50">
        <f t="shared" si="45"/>
        <v>0</v>
      </c>
      <c r="M79" s="43">
        <f t="shared" si="46"/>
        <v>0</v>
      </c>
      <c r="N79" s="70"/>
      <c r="O79" s="50">
        <f t="shared" si="47"/>
        <v>0</v>
      </c>
      <c r="P79" s="43">
        <f t="shared" si="48"/>
        <v>0</v>
      </c>
      <c r="Q79" s="70"/>
      <c r="R79" s="50">
        <f t="shared" si="49"/>
        <v>0</v>
      </c>
      <c r="S79" s="43">
        <f t="shared" si="50"/>
        <v>0</v>
      </c>
      <c r="T79" s="70"/>
      <c r="U79" s="50">
        <f t="shared" si="51"/>
        <v>0</v>
      </c>
      <c r="V79" s="43">
        <f t="shared" si="52"/>
        <v>0</v>
      </c>
      <c r="W79" s="70"/>
      <c r="X79" s="50">
        <f t="shared" si="53"/>
        <v>0</v>
      </c>
      <c r="Y79" s="43">
        <f t="shared" si="54"/>
        <v>0</v>
      </c>
      <c r="Z79" s="70"/>
      <c r="AA79" s="50">
        <f t="shared" si="55"/>
        <v>0</v>
      </c>
      <c r="AB79" s="43">
        <f t="shared" si="56"/>
        <v>0</v>
      </c>
      <c r="AC79" s="70"/>
      <c r="AD79" s="50">
        <f t="shared" si="57"/>
        <v>0</v>
      </c>
      <c r="AE79" s="43">
        <f t="shared" si="58"/>
        <v>0</v>
      </c>
      <c r="AF79" s="70"/>
      <c r="AG79" s="50">
        <f t="shared" si="59"/>
        <v>0</v>
      </c>
      <c r="AH79" s="43">
        <f t="shared" si="60"/>
        <v>0</v>
      </c>
      <c r="AI79" s="69">
        <f t="shared" si="61"/>
        <v>0</v>
      </c>
      <c r="AJ79" s="43">
        <f t="shared" si="62"/>
        <v>0</v>
      </c>
    </row>
    <row r="80" spans="1:36" ht="20.100000000000001" customHeight="1" x14ac:dyDescent="0.15">
      <c r="A80" s="49"/>
      <c r="B80" s="48"/>
      <c r="C80" s="48"/>
      <c r="D80" s="50"/>
      <c r="E80" s="49"/>
      <c r="F80" s="72"/>
      <c r="G80" s="47" t="str">
        <f t="shared" si="42"/>
        <v/>
      </c>
      <c r="H80" s="71"/>
      <c r="I80" s="50" t="str">
        <f t="shared" si="43"/>
        <v/>
      </c>
      <c r="J80" s="43" t="str">
        <f t="shared" si="44"/>
        <v/>
      </c>
      <c r="K80" s="70"/>
      <c r="L80" s="50">
        <f t="shared" si="45"/>
        <v>0</v>
      </c>
      <c r="M80" s="43">
        <f t="shared" si="46"/>
        <v>0</v>
      </c>
      <c r="N80" s="70"/>
      <c r="O80" s="50">
        <f t="shared" si="47"/>
        <v>0</v>
      </c>
      <c r="P80" s="43">
        <f t="shared" si="48"/>
        <v>0</v>
      </c>
      <c r="Q80" s="70"/>
      <c r="R80" s="50">
        <f t="shared" si="49"/>
        <v>0</v>
      </c>
      <c r="S80" s="43">
        <f t="shared" si="50"/>
        <v>0</v>
      </c>
      <c r="T80" s="70"/>
      <c r="U80" s="50">
        <f t="shared" si="51"/>
        <v>0</v>
      </c>
      <c r="V80" s="43">
        <f t="shared" si="52"/>
        <v>0</v>
      </c>
      <c r="W80" s="70"/>
      <c r="X80" s="50">
        <f t="shared" si="53"/>
        <v>0</v>
      </c>
      <c r="Y80" s="43">
        <f t="shared" si="54"/>
        <v>0</v>
      </c>
      <c r="Z80" s="70"/>
      <c r="AA80" s="50">
        <f t="shared" si="55"/>
        <v>0</v>
      </c>
      <c r="AB80" s="43">
        <f t="shared" si="56"/>
        <v>0</v>
      </c>
      <c r="AC80" s="70"/>
      <c r="AD80" s="50">
        <f t="shared" si="57"/>
        <v>0</v>
      </c>
      <c r="AE80" s="43">
        <f t="shared" si="58"/>
        <v>0</v>
      </c>
      <c r="AF80" s="70"/>
      <c r="AG80" s="50">
        <f t="shared" si="59"/>
        <v>0</v>
      </c>
      <c r="AH80" s="43">
        <f t="shared" si="60"/>
        <v>0</v>
      </c>
      <c r="AI80" s="69">
        <f t="shared" si="61"/>
        <v>0</v>
      </c>
      <c r="AJ80" s="43">
        <f t="shared" si="62"/>
        <v>0</v>
      </c>
    </row>
    <row r="81" spans="1:36" ht="20.100000000000001" customHeight="1" x14ac:dyDescent="0.15">
      <c r="A81" s="49"/>
      <c r="B81" s="48"/>
      <c r="C81" s="48"/>
      <c r="D81" s="50"/>
      <c r="E81" s="49"/>
      <c r="F81" s="72"/>
      <c r="G81" s="47" t="str">
        <f t="shared" si="42"/>
        <v/>
      </c>
      <c r="H81" s="71"/>
      <c r="I81" s="50" t="str">
        <f t="shared" si="43"/>
        <v/>
      </c>
      <c r="J81" s="43" t="str">
        <f t="shared" si="44"/>
        <v/>
      </c>
      <c r="K81" s="70"/>
      <c r="L81" s="50">
        <f t="shared" si="45"/>
        <v>0</v>
      </c>
      <c r="M81" s="43">
        <f t="shared" si="46"/>
        <v>0</v>
      </c>
      <c r="N81" s="70"/>
      <c r="O81" s="50">
        <f t="shared" si="47"/>
        <v>0</v>
      </c>
      <c r="P81" s="43">
        <f t="shared" si="48"/>
        <v>0</v>
      </c>
      <c r="Q81" s="70"/>
      <c r="R81" s="50">
        <f t="shared" si="49"/>
        <v>0</v>
      </c>
      <c r="S81" s="43">
        <f t="shared" si="50"/>
        <v>0</v>
      </c>
      <c r="T81" s="70"/>
      <c r="U81" s="50">
        <f t="shared" si="51"/>
        <v>0</v>
      </c>
      <c r="V81" s="43">
        <f t="shared" si="52"/>
        <v>0</v>
      </c>
      <c r="W81" s="70"/>
      <c r="X81" s="50">
        <f t="shared" si="53"/>
        <v>0</v>
      </c>
      <c r="Y81" s="43">
        <f t="shared" si="54"/>
        <v>0</v>
      </c>
      <c r="Z81" s="70"/>
      <c r="AA81" s="50">
        <f t="shared" si="55"/>
        <v>0</v>
      </c>
      <c r="AB81" s="43">
        <f t="shared" si="56"/>
        <v>0</v>
      </c>
      <c r="AC81" s="70"/>
      <c r="AD81" s="50">
        <f t="shared" si="57"/>
        <v>0</v>
      </c>
      <c r="AE81" s="43">
        <f t="shared" si="58"/>
        <v>0</v>
      </c>
      <c r="AF81" s="70"/>
      <c r="AG81" s="50">
        <f t="shared" si="59"/>
        <v>0</v>
      </c>
      <c r="AH81" s="43">
        <f t="shared" si="60"/>
        <v>0</v>
      </c>
      <c r="AI81" s="69">
        <f t="shared" si="61"/>
        <v>0</v>
      </c>
      <c r="AJ81" s="43">
        <f t="shared" si="62"/>
        <v>0</v>
      </c>
    </row>
    <row r="82" spans="1:36" ht="20.100000000000001" customHeight="1" x14ac:dyDescent="0.15">
      <c r="A82" s="49"/>
      <c r="B82" s="48"/>
      <c r="C82" s="48"/>
      <c r="D82" s="50"/>
      <c r="E82" s="49"/>
      <c r="F82" s="72"/>
      <c r="G82" s="47" t="str">
        <f t="shared" si="42"/>
        <v/>
      </c>
      <c r="H82" s="71"/>
      <c r="I82" s="50" t="str">
        <f t="shared" si="43"/>
        <v/>
      </c>
      <c r="J82" s="43" t="str">
        <f t="shared" si="44"/>
        <v/>
      </c>
      <c r="K82" s="70"/>
      <c r="L82" s="50">
        <f t="shared" si="45"/>
        <v>0</v>
      </c>
      <c r="M82" s="43">
        <f t="shared" si="46"/>
        <v>0</v>
      </c>
      <c r="N82" s="70"/>
      <c r="O82" s="50">
        <f t="shared" si="47"/>
        <v>0</v>
      </c>
      <c r="P82" s="43">
        <f t="shared" si="48"/>
        <v>0</v>
      </c>
      <c r="Q82" s="70"/>
      <c r="R82" s="50">
        <f t="shared" si="49"/>
        <v>0</v>
      </c>
      <c r="S82" s="43">
        <f t="shared" si="50"/>
        <v>0</v>
      </c>
      <c r="T82" s="70"/>
      <c r="U82" s="50">
        <f t="shared" si="51"/>
        <v>0</v>
      </c>
      <c r="V82" s="43">
        <f t="shared" si="52"/>
        <v>0</v>
      </c>
      <c r="W82" s="70"/>
      <c r="X82" s="50">
        <f t="shared" si="53"/>
        <v>0</v>
      </c>
      <c r="Y82" s="43">
        <f t="shared" si="54"/>
        <v>0</v>
      </c>
      <c r="Z82" s="70"/>
      <c r="AA82" s="50">
        <f t="shared" si="55"/>
        <v>0</v>
      </c>
      <c r="AB82" s="43">
        <f t="shared" si="56"/>
        <v>0</v>
      </c>
      <c r="AC82" s="70"/>
      <c r="AD82" s="50">
        <f t="shared" si="57"/>
        <v>0</v>
      </c>
      <c r="AE82" s="43">
        <f t="shared" si="58"/>
        <v>0</v>
      </c>
      <c r="AF82" s="70"/>
      <c r="AG82" s="50">
        <f t="shared" si="59"/>
        <v>0</v>
      </c>
      <c r="AH82" s="43">
        <f t="shared" si="60"/>
        <v>0</v>
      </c>
      <c r="AI82" s="69">
        <f t="shared" si="61"/>
        <v>0</v>
      </c>
      <c r="AJ82" s="43">
        <f t="shared" si="62"/>
        <v>0</v>
      </c>
    </row>
    <row r="83" spans="1:36" ht="20.100000000000001" customHeight="1" x14ac:dyDescent="0.15">
      <c r="A83" s="49"/>
      <c r="B83" s="48"/>
      <c r="C83" s="48"/>
      <c r="D83" s="50"/>
      <c r="E83" s="49"/>
      <c r="F83" s="72"/>
      <c r="G83" s="47" t="str">
        <f t="shared" si="42"/>
        <v/>
      </c>
      <c r="H83" s="71"/>
      <c r="I83" s="50" t="str">
        <f t="shared" si="43"/>
        <v/>
      </c>
      <c r="J83" s="43" t="str">
        <f t="shared" si="44"/>
        <v/>
      </c>
      <c r="K83" s="70"/>
      <c r="L83" s="50">
        <f t="shared" si="45"/>
        <v>0</v>
      </c>
      <c r="M83" s="43">
        <f t="shared" si="46"/>
        <v>0</v>
      </c>
      <c r="N83" s="70"/>
      <c r="O83" s="50">
        <f t="shared" si="47"/>
        <v>0</v>
      </c>
      <c r="P83" s="43">
        <f t="shared" si="48"/>
        <v>0</v>
      </c>
      <c r="Q83" s="70"/>
      <c r="R83" s="50">
        <f t="shared" si="49"/>
        <v>0</v>
      </c>
      <c r="S83" s="43">
        <f t="shared" si="50"/>
        <v>0</v>
      </c>
      <c r="T83" s="70"/>
      <c r="U83" s="50">
        <f t="shared" si="51"/>
        <v>0</v>
      </c>
      <c r="V83" s="43">
        <f t="shared" si="52"/>
        <v>0</v>
      </c>
      <c r="W83" s="70"/>
      <c r="X83" s="50">
        <f t="shared" si="53"/>
        <v>0</v>
      </c>
      <c r="Y83" s="43">
        <f t="shared" si="54"/>
        <v>0</v>
      </c>
      <c r="Z83" s="70"/>
      <c r="AA83" s="50">
        <f t="shared" si="55"/>
        <v>0</v>
      </c>
      <c r="AB83" s="43">
        <f t="shared" si="56"/>
        <v>0</v>
      </c>
      <c r="AC83" s="70"/>
      <c r="AD83" s="50">
        <f t="shared" si="57"/>
        <v>0</v>
      </c>
      <c r="AE83" s="43">
        <f t="shared" si="58"/>
        <v>0</v>
      </c>
      <c r="AF83" s="70"/>
      <c r="AG83" s="50">
        <f t="shared" si="59"/>
        <v>0</v>
      </c>
      <c r="AH83" s="43">
        <f t="shared" si="60"/>
        <v>0</v>
      </c>
      <c r="AI83" s="69">
        <f t="shared" si="61"/>
        <v>0</v>
      </c>
      <c r="AJ83" s="43">
        <f t="shared" si="62"/>
        <v>0</v>
      </c>
    </row>
    <row r="84" spans="1:36" ht="20.100000000000001" customHeight="1" x14ac:dyDescent="0.15">
      <c r="A84" s="49"/>
      <c r="B84" s="48"/>
      <c r="C84" s="48"/>
      <c r="D84" s="50"/>
      <c r="E84" s="49"/>
      <c r="F84" s="72"/>
      <c r="G84" s="47" t="str">
        <f t="shared" si="42"/>
        <v/>
      </c>
      <c r="H84" s="71"/>
      <c r="I84" s="50" t="str">
        <f t="shared" si="43"/>
        <v/>
      </c>
      <c r="J84" s="43" t="str">
        <f t="shared" si="44"/>
        <v/>
      </c>
      <c r="K84" s="70"/>
      <c r="L84" s="50">
        <f t="shared" si="45"/>
        <v>0</v>
      </c>
      <c r="M84" s="43">
        <f t="shared" si="46"/>
        <v>0</v>
      </c>
      <c r="N84" s="70"/>
      <c r="O84" s="50">
        <f t="shared" si="47"/>
        <v>0</v>
      </c>
      <c r="P84" s="43">
        <f t="shared" si="48"/>
        <v>0</v>
      </c>
      <c r="Q84" s="70"/>
      <c r="R84" s="50">
        <f t="shared" si="49"/>
        <v>0</v>
      </c>
      <c r="S84" s="43">
        <f t="shared" si="50"/>
        <v>0</v>
      </c>
      <c r="T84" s="70"/>
      <c r="U84" s="50">
        <f t="shared" si="51"/>
        <v>0</v>
      </c>
      <c r="V84" s="43">
        <f t="shared" si="52"/>
        <v>0</v>
      </c>
      <c r="W84" s="70"/>
      <c r="X84" s="50">
        <f t="shared" si="53"/>
        <v>0</v>
      </c>
      <c r="Y84" s="43">
        <f t="shared" si="54"/>
        <v>0</v>
      </c>
      <c r="Z84" s="70"/>
      <c r="AA84" s="50">
        <f t="shared" si="55"/>
        <v>0</v>
      </c>
      <c r="AB84" s="43">
        <f t="shared" si="56"/>
        <v>0</v>
      </c>
      <c r="AC84" s="70"/>
      <c r="AD84" s="50">
        <f t="shared" si="57"/>
        <v>0</v>
      </c>
      <c r="AE84" s="43">
        <f t="shared" si="58"/>
        <v>0</v>
      </c>
      <c r="AF84" s="70"/>
      <c r="AG84" s="50">
        <f t="shared" si="59"/>
        <v>0</v>
      </c>
      <c r="AH84" s="43">
        <f t="shared" si="60"/>
        <v>0</v>
      </c>
      <c r="AI84" s="69">
        <f t="shared" si="61"/>
        <v>0</v>
      </c>
      <c r="AJ84" s="43">
        <f t="shared" si="62"/>
        <v>0</v>
      </c>
    </row>
    <row r="85" spans="1:36" ht="20.100000000000001" customHeight="1" x14ac:dyDescent="0.15">
      <c r="A85" s="49"/>
      <c r="B85" s="48"/>
      <c r="C85" s="48"/>
      <c r="D85" s="50"/>
      <c r="E85" s="49"/>
      <c r="F85" s="72"/>
      <c r="G85" s="47" t="str">
        <f t="shared" si="42"/>
        <v/>
      </c>
      <c r="H85" s="71"/>
      <c r="I85" s="50" t="str">
        <f t="shared" si="43"/>
        <v/>
      </c>
      <c r="J85" s="43" t="str">
        <f t="shared" si="44"/>
        <v/>
      </c>
      <c r="K85" s="70"/>
      <c r="L85" s="50">
        <f t="shared" si="45"/>
        <v>0</v>
      </c>
      <c r="M85" s="43">
        <f t="shared" si="46"/>
        <v>0</v>
      </c>
      <c r="N85" s="70"/>
      <c r="O85" s="50">
        <f t="shared" si="47"/>
        <v>0</v>
      </c>
      <c r="P85" s="43">
        <f t="shared" si="48"/>
        <v>0</v>
      </c>
      <c r="Q85" s="70"/>
      <c r="R85" s="50">
        <f t="shared" si="49"/>
        <v>0</v>
      </c>
      <c r="S85" s="43">
        <f t="shared" si="50"/>
        <v>0</v>
      </c>
      <c r="T85" s="70"/>
      <c r="U85" s="50">
        <f t="shared" si="51"/>
        <v>0</v>
      </c>
      <c r="V85" s="43">
        <f t="shared" si="52"/>
        <v>0</v>
      </c>
      <c r="W85" s="70"/>
      <c r="X85" s="50">
        <f t="shared" si="53"/>
        <v>0</v>
      </c>
      <c r="Y85" s="43">
        <f t="shared" si="54"/>
        <v>0</v>
      </c>
      <c r="Z85" s="70"/>
      <c r="AA85" s="50">
        <f t="shared" si="55"/>
        <v>0</v>
      </c>
      <c r="AB85" s="43">
        <f t="shared" si="56"/>
        <v>0</v>
      </c>
      <c r="AC85" s="70"/>
      <c r="AD85" s="50">
        <f t="shared" si="57"/>
        <v>0</v>
      </c>
      <c r="AE85" s="43">
        <f t="shared" si="58"/>
        <v>0</v>
      </c>
      <c r="AF85" s="70"/>
      <c r="AG85" s="50">
        <f t="shared" si="59"/>
        <v>0</v>
      </c>
      <c r="AH85" s="43">
        <f t="shared" si="60"/>
        <v>0</v>
      </c>
      <c r="AI85" s="69">
        <f t="shared" si="61"/>
        <v>0</v>
      </c>
      <c r="AJ85" s="43">
        <f t="shared" si="62"/>
        <v>0</v>
      </c>
    </row>
    <row r="86" spans="1:36" ht="20.100000000000001" customHeight="1" x14ac:dyDescent="0.15">
      <c r="A86" s="49"/>
      <c r="B86" s="48"/>
      <c r="C86" s="48"/>
      <c r="D86" s="50"/>
      <c r="E86" s="49"/>
      <c r="F86" s="72"/>
      <c r="G86" s="47" t="str">
        <f t="shared" si="42"/>
        <v/>
      </c>
      <c r="H86" s="71"/>
      <c r="I86" s="50" t="str">
        <f t="shared" si="43"/>
        <v/>
      </c>
      <c r="J86" s="43" t="str">
        <f t="shared" si="44"/>
        <v/>
      </c>
      <c r="K86" s="70"/>
      <c r="L86" s="50">
        <f t="shared" si="45"/>
        <v>0</v>
      </c>
      <c r="M86" s="43">
        <f t="shared" si="46"/>
        <v>0</v>
      </c>
      <c r="N86" s="70"/>
      <c r="O86" s="50">
        <f t="shared" si="47"/>
        <v>0</v>
      </c>
      <c r="P86" s="43">
        <f t="shared" si="48"/>
        <v>0</v>
      </c>
      <c r="Q86" s="70"/>
      <c r="R86" s="50">
        <f t="shared" si="49"/>
        <v>0</v>
      </c>
      <c r="S86" s="43">
        <f t="shared" si="50"/>
        <v>0</v>
      </c>
      <c r="T86" s="70"/>
      <c r="U86" s="50">
        <f t="shared" si="51"/>
        <v>0</v>
      </c>
      <c r="V86" s="43">
        <f t="shared" si="52"/>
        <v>0</v>
      </c>
      <c r="W86" s="70"/>
      <c r="X86" s="50">
        <f t="shared" si="53"/>
        <v>0</v>
      </c>
      <c r="Y86" s="43">
        <f t="shared" si="54"/>
        <v>0</v>
      </c>
      <c r="Z86" s="70"/>
      <c r="AA86" s="50">
        <f t="shared" si="55"/>
        <v>0</v>
      </c>
      <c r="AB86" s="43">
        <f t="shared" si="56"/>
        <v>0</v>
      </c>
      <c r="AC86" s="70"/>
      <c r="AD86" s="50">
        <f t="shared" si="57"/>
        <v>0</v>
      </c>
      <c r="AE86" s="43">
        <f t="shared" si="58"/>
        <v>0</v>
      </c>
      <c r="AF86" s="70"/>
      <c r="AG86" s="50">
        <f t="shared" si="59"/>
        <v>0</v>
      </c>
      <c r="AH86" s="43">
        <f t="shared" si="60"/>
        <v>0</v>
      </c>
      <c r="AI86" s="69">
        <f t="shared" si="61"/>
        <v>0</v>
      </c>
      <c r="AJ86" s="43">
        <f t="shared" si="62"/>
        <v>0</v>
      </c>
    </row>
    <row r="87" spans="1:36" ht="20.100000000000001" customHeight="1" x14ac:dyDescent="0.15">
      <c r="A87" s="49"/>
      <c r="B87" s="48"/>
      <c r="C87" s="48"/>
      <c r="D87" s="50"/>
      <c r="E87" s="49"/>
      <c r="F87" s="72"/>
      <c r="G87" s="47" t="str">
        <f t="shared" si="42"/>
        <v/>
      </c>
      <c r="H87" s="71"/>
      <c r="I87" s="50" t="str">
        <f t="shared" si="43"/>
        <v/>
      </c>
      <c r="J87" s="43" t="str">
        <f t="shared" si="44"/>
        <v/>
      </c>
      <c r="K87" s="70"/>
      <c r="L87" s="50">
        <f t="shared" si="45"/>
        <v>0</v>
      </c>
      <c r="M87" s="43">
        <f t="shared" si="46"/>
        <v>0</v>
      </c>
      <c r="N87" s="70"/>
      <c r="O87" s="50">
        <f t="shared" si="47"/>
        <v>0</v>
      </c>
      <c r="P87" s="43">
        <f t="shared" si="48"/>
        <v>0</v>
      </c>
      <c r="Q87" s="70"/>
      <c r="R87" s="50">
        <f t="shared" si="49"/>
        <v>0</v>
      </c>
      <c r="S87" s="43">
        <f t="shared" si="50"/>
        <v>0</v>
      </c>
      <c r="T87" s="70"/>
      <c r="U87" s="50">
        <f t="shared" si="51"/>
        <v>0</v>
      </c>
      <c r="V87" s="43">
        <f t="shared" si="52"/>
        <v>0</v>
      </c>
      <c r="W87" s="70"/>
      <c r="X87" s="50">
        <f t="shared" si="53"/>
        <v>0</v>
      </c>
      <c r="Y87" s="43">
        <f t="shared" si="54"/>
        <v>0</v>
      </c>
      <c r="Z87" s="70"/>
      <c r="AA87" s="50">
        <f t="shared" si="55"/>
        <v>0</v>
      </c>
      <c r="AB87" s="43">
        <f t="shared" si="56"/>
        <v>0</v>
      </c>
      <c r="AC87" s="70"/>
      <c r="AD87" s="50">
        <f t="shared" si="57"/>
        <v>0</v>
      </c>
      <c r="AE87" s="43">
        <f t="shared" si="58"/>
        <v>0</v>
      </c>
      <c r="AF87" s="70"/>
      <c r="AG87" s="50">
        <f t="shared" si="59"/>
        <v>0</v>
      </c>
      <c r="AH87" s="43">
        <f t="shared" si="60"/>
        <v>0</v>
      </c>
      <c r="AI87" s="69">
        <f t="shared" si="61"/>
        <v>0</v>
      </c>
      <c r="AJ87" s="43">
        <f t="shared" si="62"/>
        <v>0</v>
      </c>
    </row>
    <row r="88" spans="1:36" ht="20.100000000000001" customHeight="1" x14ac:dyDescent="0.15">
      <c r="A88" s="49"/>
      <c r="B88" s="48"/>
      <c r="C88" s="48"/>
      <c r="D88" s="50"/>
      <c r="E88" s="49"/>
      <c r="F88" s="72"/>
      <c r="G88" s="47" t="str">
        <f t="shared" si="42"/>
        <v/>
      </c>
      <c r="H88" s="71"/>
      <c r="I88" s="50" t="str">
        <f t="shared" si="43"/>
        <v/>
      </c>
      <c r="J88" s="43" t="str">
        <f t="shared" si="44"/>
        <v/>
      </c>
      <c r="K88" s="70"/>
      <c r="L88" s="50">
        <f t="shared" si="45"/>
        <v>0</v>
      </c>
      <c r="M88" s="43">
        <f t="shared" si="46"/>
        <v>0</v>
      </c>
      <c r="N88" s="70"/>
      <c r="O88" s="50">
        <f t="shared" si="47"/>
        <v>0</v>
      </c>
      <c r="P88" s="43">
        <f t="shared" si="48"/>
        <v>0</v>
      </c>
      <c r="Q88" s="70"/>
      <c r="R88" s="50">
        <f t="shared" si="49"/>
        <v>0</v>
      </c>
      <c r="S88" s="43">
        <f t="shared" si="50"/>
        <v>0</v>
      </c>
      <c r="T88" s="70"/>
      <c r="U88" s="50">
        <f t="shared" si="51"/>
        <v>0</v>
      </c>
      <c r="V88" s="43">
        <f t="shared" si="52"/>
        <v>0</v>
      </c>
      <c r="W88" s="70"/>
      <c r="X88" s="50">
        <f t="shared" si="53"/>
        <v>0</v>
      </c>
      <c r="Y88" s="43">
        <f t="shared" si="54"/>
        <v>0</v>
      </c>
      <c r="Z88" s="70"/>
      <c r="AA88" s="50">
        <f t="shared" si="55"/>
        <v>0</v>
      </c>
      <c r="AB88" s="43">
        <f t="shared" si="56"/>
        <v>0</v>
      </c>
      <c r="AC88" s="70"/>
      <c r="AD88" s="50">
        <f t="shared" si="57"/>
        <v>0</v>
      </c>
      <c r="AE88" s="43">
        <f t="shared" si="58"/>
        <v>0</v>
      </c>
      <c r="AF88" s="70"/>
      <c r="AG88" s="50">
        <f t="shared" si="59"/>
        <v>0</v>
      </c>
      <c r="AH88" s="43">
        <f t="shared" si="60"/>
        <v>0</v>
      </c>
      <c r="AI88" s="69">
        <f t="shared" si="61"/>
        <v>0</v>
      </c>
      <c r="AJ88" s="43">
        <f t="shared" si="62"/>
        <v>0</v>
      </c>
    </row>
    <row r="89" spans="1:36" ht="20.100000000000001" customHeight="1" x14ac:dyDescent="0.15">
      <c r="A89" s="49"/>
      <c r="B89" s="48"/>
      <c r="C89" s="48"/>
      <c r="D89" s="50"/>
      <c r="E89" s="49"/>
      <c r="F89" s="72"/>
      <c r="G89" s="47" t="str">
        <f t="shared" si="42"/>
        <v/>
      </c>
      <c r="H89" s="71"/>
      <c r="I89" s="50" t="str">
        <f t="shared" si="43"/>
        <v/>
      </c>
      <c r="J89" s="43" t="str">
        <f t="shared" si="44"/>
        <v/>
      </c>
      <c r="K89" s="70"/>
      <c r="L89" s="50">
        <f t="shared" si="45"/>
        <v>0</v>
      </c>
      <c r="M89" s="43">
        <f t="shared" si="46"/>
        <v>0</v>
      </c>
      <c r="N89" s="70"/>
      <c r="O89" s="50">
        <f t="shared" si="47"/>
        <v>0</v>
      </c>
      <c r="P89" s="43">
        <f t="shared" si="48"/>
        <v>0</v>
      </c>
      <c r="Q89" s="70"/>
      <c r="R89" s="50">
        <f t="shared" si="49"/>
        <v>0</v>
      </c>
      <c r="S89" s="43">
        <f t="shared" si="50"/>
        <v>0</v>
      </c>
      <c r="T89" s="70"/>
      <c r="U89" s="50">
        <f t="shared" si="51"/>
        <v>0</v>
      </c>
      <c r="V89" s="43">
        <f t="shared" si="52"/>
        <v>0</v>
      </c>
      <c r="W89" s="70"/>
      <c r="X89" s="50">
        <f t="shared" si="53"/>
        <v>0</v>
      </c>
      <c r="Y89" s="43">
        <f t="shared" si="54"/>
        <v>0</v>
      </c>
      <c r="Z89" s="70"/>
      <c r="AA89" s="50">
        <f t="shared" si="55"/>
        <v>0</v>
      </c>
      <c r="AB89" s="43">
        <f t="shared" si="56"/>
        <v>0</v>
      </c>
      <c r="AC89" s="70"/>
      <c r="AD89" s="50">
        <f t="shared" si="57"/>
        <v>0</v>
      </c>
      <c r="AE89" s="43">
        <f t="shared" si="58"/>
        <v>0</v>
      </c>
      <c r="AF89" s="70"/>
      <c r="AG89" s="50">
        <f t="shared" si="59"/>
        <v>0</v>
      </c>
      <c r="AH89" s="43">
        <f t="shared" si="60"/>
        <v>0</v>
      </c>
      <c r="AI89" s="69">
        <f t="shared" si="61"/>
        <v>0</v>
      </c>
      <c r="AJ89" s="43">
        <f t="shared" si="62"/>
        <v>0</v>
      </c>
    </row>
    <row r="90" spans="1:36" ht="20.100000000000001" customHeight="1" x14ac:dyDescent="0.15">
      <c r="A90" s="49"/>
      <c r="B90" s="48"/>
      <c r="C90" s="48"/>
      <c r="D90" s="50"/>
      <c r="E90" s="49"/>
      <c r="F90" s="72"/>
      <c r="G90" s="47" t="str">
        <f t="shared" si="42"/>
        <v/>
      </c>
      <c r="H90" s="71"/>
      <c r="I90" s="50" t="str">
        <f t="shared" si="43"/>
        <v/>
      </c>
      <c r="J90" s="43" t="str">
        <f t="shared" si="44"/>
        <v/>
      </c>
      <c r="K90" s="70"/>
      <c r="L90" s="50">
        <f t="shared" si="45"/>
        <v>0</v>
      </c>
      <c r="M90" s="43">
        <f t="shared" si="46"/>
        <v>0</v>
      </c>
      <c r="N90" s="70"/>
      <c r="O90" s="50">
        <f t="shared" si="47"/>
        <v>0</v>
      </c>
      <c r="P90" s="43">
        <f t="shared" si="48"/>
        <v>0</v>
      </c>
      <c r="Q90" s="70"/>
      <c r="R90" s="50">
        <f t="shared" si="49"/>
        <v>0</v>
      </c>
      <c r="S90" s="43">
        <f t="shared" si="50"/>
        <v>0</v>
      </c>
      <c r="T90" s="70"/>
      <c r="U90" s="50">
        <f t="shared" si="51"/>
        <v>0</v>
      </c>
      <c r="V90" s="43">
        <f t="shared" si="52"/>
        <v>0</v>
      </c>
      <c r="W90" s="70"/>
      <c r="X90" s="50">
        <f t="shared" si="53"/>
        <v>0</v>
      </c>
      <c r="Y90" s="43">
        <f t="shared" si="54"/>
        <v>0</v>
      </c>
      <c r="Z90" s="70"/>
      <c r="AA90" s="50">
        <f t="shared" si="55"/>
        <v>0</v>
      </c>
      <c r="AB90" s="43">
        <f t="shared" si="56"/>
        <v>0</v>
      </c>
      <c r="AC90" s="70"/>
      <c r="AD90" s="50">
        <f t="shared" si="57"/>
        <v>0</v>
      </c>
      <c r="AE90" s="43">
        <f t="shared" si="58"/>
        <v>0</v>
      </c>
      <c r="AF90" s="70"/>
      <c r="AG90" s="50">
        <f t="shared" si="59"/>
        <v>0</v>
      </c>
      <c r="AH90" s="43">
        <f t="shared" si="60"/>
        <v>0</v>
      </c>
      <c r="AI90" s="69">
        <f t="shared" si="61"/>
        <v>0</v>
      </c>
      <c r="AJ90" s="43">
        <f t="shared" si="62"/>
        <v>0</v>
      </c>
    </row>
    <row r="91" spans="1:36" ht="20.100000000000001" customHeight="1" x14ac:dyDescent="0.15">
      <c r="A91" s="49"/>
      <c r="B91" s="48"/>
      <c r="C91" s="48"/>
      <c r="D91" s="50"/>
      <c r="E91" s="49"/>
      <c r="F91" s="72"/>
      <c r="G91" s="47" t="str">
        <f t="shared" si="42"/>
        <v/>
      </c>
      <c r="H91" s="71"/>
      <c r="I91" s="50" t="str">
        <f t="shared" si="43"/>
        <v/>
      </c>
      <c r="J91" s="43" t="str">
        <f t="shared" si="44"/>
        <v/>
      </c>
      <c r="K91" s="70"/>
      <c r="L91" s="50">
        <f t="shared" si="45"/>
        <v>0</v>
      </c>
      <c r="M91" s="43">
        <f t="shared" si="46"/>
        <v>0</v>
      </c>
      <c r="N91" s="70"/>
      <c r="O91" s="50">
        <f t="shared" si="47"/>
        <v>0</v>
      </c>
      <c r="P91" s="43">
        <f t="shared" si="48"/>
        <v>0</v>
      </c>
      <c r="Q91" s="70"/>
      <c r="R91" s="50">
        <f t="shared" si="49"/>
        <v>0</v>
      </c>
      <c r="S91" s="43">
        <f t="shared" si="50"/>
        <v>0</v>
      </c>
      <c r="T91" s="70"/>
      <c r="U91" s="50">
        <f t="shared" si="51"/>
        <v>0</v>
      </c>
      <c r="V91" s="43">
        <f t="shared" si="52"/>
        <v>0</v>
      </c>
      <c r="W91" s="70"/>
      <c r="X91" s="50">
        <f t="shared" si="53"/>
        <v>0</v>
      </c>
      <c r="Y91" s="43">
        <f t="shared" si="54"/>
        <v>0</v>
      </c>
      <c r="Z91" s="70"/>
      <c r="AA91" s="50">
        <f t="shared" si="55"/>
        <v>0</v>
      </c>
      <c r="AB91" s="43">
        <f t="shared" si="56"/>
        <v>0</v>
      </c>
      <c r="AC91" s="70"/>
      <c r="AD91" s="50">
        <f t="shared" si="57"/>
        <v>0</v>
      </c>
      <c r="AE91" s="43">
        <f t="shared" si="58"/>
        <v>0</v>
      </c>
      <c r="AF91" s="70"/>
      <c r="AG91" s="50">
        <f t="shared" si="59"/>
        <v>0</v>
      </c>
      <c r="AH91" s="43">
        <f t="shared" si="60"/>
        <v>0</v>
      </c>
      <c r="AI91" s="69">
        <f t="shared" si="61"/>
        <v>0</v>
      </c>
      <c r="AJ91" s="43">
        <f t="shared" si="62"/>
        <v>0</v>
      </c>
    </row>
    <row r="92" spans="1:36" ht="20.100000000000001" customHeight="1" x14ac:dyDescent="0.15">
      <c r="A92" s="49"/>
      <c r="B92" s="48"/>
      <c r="C92" s="48"/>
      <c r="D92" s="50"/>
      <c r="E92" s="49"/>
      <c r="F92" s="72"/>
      <c r="G92" s="47" t="str">
        <f t="shared" si="42"/>
        <v/>
      </c>
      <c r="H92" s="71"/>
      <c r="I92" s="50" t="str">
        <f t="shared" si="43"/>
        <v/>
      </c>
      <c r="J92" s="43" t="str">
        <f t="shared" si="44"/>
        <v/>
      </c>
      <c r="K92" s="70"/>
      <c r="L92" s="50">
        <f t="shared" si="45"/>
        <v>0</v>
      </c>
      <c r="M92" s="43">
        <f t="shared" si="46"/>
        <v>0</v>
      </c>
      <c r="N92" s="70"/>
      <c r="O92" s="50">
        <f t="shared" si="47"/>
        <v>0</v>
      </c>
      <c r="P92" s="43">
        <f t="shared" si="48"/>
        <v>0</v>
      </c>
      <c r="Q92" s="70"/>
      <c r="R92" s="50">
        <f t="shared" si="49"/>
        <v>0</v>
      </c>
      <c r="S92" s="43">
        <f t="shared" si="50"/>
        <v>0</v>
      </c>
      <c r="T92" s="70"/>
      <c r="U92" s="50">
        <f t="shared" si="51"/>
        <v>0</v>
      </c>
      <c r="V92" s="43">
        <f t="shared" si="52"/>
        <v>0</v>
      </c>
      <c r="W92" s="70"/>
      <c r="X92" s="50">
        <f t="shared" si="53"/>
        <v>0</v>
      </c>
      <c r="Y92" s="43">
        <f t="shared" si="54"/>
        <v>0</v>
      </c>
      <c r="Z92" s="70"/>
      <c r="AA92" s="50">
        <f t="shared" si="55"/>
        <v>0</v>
      </c>
      <c r="AB92" s="43">
        <f t="shared" si="56"/>
        <v>0</v>
      </c>
      <c r="AC92" s="70"/>
      <c r="AD92" s="50">
        <f t="shared" si="57"/>
        <v>0</v>
      </c>
      <c r="AE92" s="43">
        <f t="shared" si="58"/>
        <v>0</v>
      </c>
      <c r="AF92" s="70"/>
      <c r="AG92" s="50">
        <f t="shared" si="59"/>
        <v>0</v>
      </c>
      <c r="AH92" s="43">
        <f t="shared" si="60"/>
        <v>0</v>
      </c>
      <c r="AI92" s="69">
        <f t="shared" si="61"/>
        <v>0</v>
      </c>
      <c r="AJ92" s="43">
        <f t="shared" si="62"/>
        <v>0</v>
      </c>
    </row>
    <row r="93" spans="1:36" ht="20.100000000000001" customHeight="1" x14ac:dyDescent="0.15">
      <c r="A93" s="49"/>
      <c r="B93" s="48"/>
      <c r="C93" s="48"/>
      <c r="D93" s="50"/>
      <c r="E93" s="49"/>
      <c r="F93" s="72"/>
      <c r="G93" s="47" t="str">
        <f t="shared" si="42"/>
        <v/>
      </c>
      <c r="H93" s="71"/>
      <c r="I93" s="50" t="str">
        <f t="shared" si="43"/>
        <v/>
      </c>
      <c r="J93" s="43" t="str">
        <f t="shared" si="44"/>
        <v/>
      </c>
      <c r="K93" s="70"/>
      <c r="L93" s="50">
        <f t="shared" si="45"/>
        <v>0</v>
      </c>
      <c r="M93" s="43">
        <f t="shared" si="46"/>
        <v>0</v>
      </c>
      <c r="N93" s="70"/>
      <c r="O93" s="50">
        <f t="shared" si="47"/>
        <v>0</v>
      </c>
      <c r="P93" s="43">
        <f t="shared" si="48"/>
        <v>0</v>
      </c>
      <c r="Q93" s="70"/>
      <c r="R93" s="50">
        <f t="shared" si="49"/>
        <v>0</v>
      </c>
      <c r="S93" s="43">
        <f t="shared" si="50"/>
        <v>0</v>
      </c>
      <c r="T93" s="70"/>
      <c r="U93" s="50">
        <f t="shared" si="51"/>
        <v>0</v>
      </c>
      <c r="V93" s="43">
        <f t="shared" si="52"/>
        <v>0</v>
      </c>
      <c r="W93" s="70"/>
      <c r="X93" s="50">
        <f t="shared" si="53"/>
        <v>0</v>
      </c>
      <c r="Y93" s="43">
        <f t="shared" si="54"/>
        <v>0</v>
      </c>
      <c r="Z93" s="70"/>
      <c r="AA93" s="50">
        <f t="shared" si="55"/>
        <v>0</v>
      </c>
      <c r="AB93" s="43">
        <f t="shared" si="56"/>
        <v>0</v>
      </c>
      <c r="AC93" s="70"/>
      <c r="AD93" s="50">
        <f t="shared" si="57"/>
        <v>0</v>
      </c>
      <c r="AE93" s="43">
        <f t="shared" si="58"/>
        <v>0</v>
      </c>
      <c r="AF93" s="70"/>
      <c r="AG93" s="50">
        <f t="shared" si="59"/>
        <v>0</v>
      </c>
      <c r="AH93" s="43">
        <f t="shared" si="60"/>
        <v>0</v>
      </c>
      <c r="AI93" s="69">
        <f t="shared" si="61"/>
        <v>0</v>
      </c>
      <c r="AJ93" s="43">
        <f t="shared" si="62"/>
        <v>0</v>
      </c>
    </row>
    <row r="94" spans="1:36" ht="20.100000000000001" customHeight="1" x14ac:dyDescent="0.15">
      <c r="A94" s="49"/>
      <c r="B94" s="48"/>
      <c r="C94" s="48"/>
      <c r="D94" s="50"/>
      <c r="E94" s="49"/>
      <c r="F94" s="72"/>
      <c r="G94" s="47" t="str">
        <f t="shared" si="42"/>
        <v/>
      </c>
      <c r="H94" s="71"/>
      <c r="I94" s="50" t="str">
        <f t="shared" si="43"/>
        <v/>
      </c>
      <c r="J94" s="43" t="str">
        <f t="shared" si="44"/>
        <v/>
      </c>
      <c r="K94" s="70"/>
      <c r="L94" s="50">
        <f t="shared" si="45"/>
        <v>0</v>
      </c>
      <c r="M94" s="43">
        <f t="shared" si="46"/>
        <v>0</v>
      </c>
      <c r="N94" s="70"/>
      <c r="O94" s="50">
        <f t="shared" si="47"/>
        <v>0</v>
      </c>
      <c r="P94" s="43">
        <f t="shared" si="48"/>
        <v>0</v>
      </c>
      <c r="Q94" s="70"/>
      <c r="R94" s="50">
        <f t="shared" si="49"/>
        <v>0</v>
      </c>
      <c r="S94" s="43">
        <f t="shared" si="50"/>
        <v>0</v>
      </c>
      <c r="T94" s="70"/>
      <c r="U94" s="50">
        <f t="shared" si="51"/>
        <v>0</v>
      </c>
      <c r="V94" s="43">
        <f t="shared" si="52"/>
        <v>0</v>
      </c>
      <c r="W94" s="70"/>
      <c r="X94" s="50">
        <f t="shared" si="53"/>
        <v>0</v>
      </c>
      <c r="Y94" s="43">
        <f t="shared" si="54"/>
        <v>0</v>
      </c>
      <c r="Z94" s="70"/>
      <c r="AA94" s="50">
        <f t="shared" si="55"/>
        <v>0</v>
      </c>
      <c r="AB94" s="43">
        <f t="shared" si="56"/>
        <v>0</v>
      </c>
      <c r="AC94" s="70"/>
      <c r="AD94" s="50">
        <f t="shared" si="57"/>
        <v>0</v>
      </c>
      <c r="AE94" s="43">
        <f t="shared" si="58"/>
        <v>0</v>
      </c>
      <c r="AF94" s="70"/>
      <c r="AG94" s="50">
        <f t="shared" si="59"/>
        <v>0</v>
      </c>
      <c r="AH94" s="43">
        <f t="shared" si="60"/>
        <v>0</v>
      </c>
      <c r="AI94" s="69">
        <f t="shared" si="61"/>
        <v>0</v>
      </c>
      <c r="AJ94" s="43">
        <f t="shared" si="62"/>
        <v>0</v>
      </c>
    </row>
    <row r="95" spans="1:36" ht="20.100000000000001" customHeight="1" x14ac:dyDescent="0.15">
      <c r="A95" s="49"/>
      <c r="B95" s="48"/>
      <c r="C95" s="48"/>
      <c r="D95" s="50"/>
      <c r="E95" s="49"/>
      <c r="F95" s="72"/>
      <c r="G95" s="47" t="str">
        <f t="shared" si="42"/>
        <v/>
      </c>
      <c r="H95" s="71"/>
      <c r="I95" s="50" t="str">
        <f t="shared" si="43"/>
        <v/>
      </c>
      <c r="J95" s="43" t="str">
        <f t="shared" si="44"/>
        <v/>
      </c>
      <c r="K95" s="70"/>
      <c r="L95" s="50">
        <f t="shared" si="45"/>
        <v>0</v>
      </c>
      <c r="M95" s="43">
        <f t="shared" si="46"/>
        <v>0</v>
      </c>
      <c r="N95" s="70"/>
      <c r="O95" s="50">
        <f t="shared" si="47"/>
        <v>0</v>
      </c>
      <c r="P95" s="43">
        <f t="shared" si="48"/>
        <v>0</v>
      </c>
      <c r="Q95" s="70"/>
      <c r="R95" s="50">
        <f t="shared" si="49"/>
        <v>0</v>
      </c>
      <c r="S95" s="43">
        <f t="shared" si="50"/>
        <v>0</v>
      </c>
      <c r="T95" s="70"/>
      <c r="U95" s="50">
        <f t="shared" si="51"/>
        <v>0</v>
      </c>
      <c r="V95" s="43">
        <f t="shared" si="52"/>
        <v>0</v>
      </c>
      <c r="W95" s="70"/>
      <c r="X95" s="50">
        <f t="shared" si="53"/>
        <v>0</v>
      </c>
      <c r="Y95" s="43">
        <f t="shared" si="54"/>
        <v>0</v>
      </c>
      <c r="Z95" s="70"/>
      <c r="AA95" s="50">
        <f t="shared" si="55"/>
        <v>0</v>
      </c>
      <c r="AB95" s="43">
        <f t="shared" si="56"/>
        <v>0</v>
      </c>
      <c r="AC95" s="70"/>
      <c r="AD95" s="50">
        <f t="shared" si="57"/>
        <v>0</v>
      </c>
      <c r="AE95" s="43">
        <f t="shared" si="58"/>
        <v>0</v>
      </c>
      <c r="AF95" s="70"/>
      <c r="AG95" s="50">
        <f t="shared" si="59"/>
        <v>0</v>
      </c>
      <c r="AH95" s="43">
        <f t="shared" si="60"/>
        <v>0</v>
      </c>
      <c r="AI95" s="69">
        <f t="shared" si="61"/>
        <v>0</v>
      </c>
      <c r="AJ95" s="43">
        <f t="shared" si="62"/>
        <v>0</v>
      </c>
    </row>
    <row r="96" spans="1:36" ht="20.100000000000001" customHeight="1" x14ac:dyDescent="0.15">
      <c r="A96" s="49"/>
      <c r="B96" s="48"/>
      <c r="C96" s="48"/>
      <c r="D96" s="50"/>
      <c r="E96" s="49"/>
      <c r="F96" s="72"/>
      <c r="G96" s="47" t="str">
        <f t="shared" si="42"/>
        <v/>
      </c>
      <c r="H96" s="71"/>
      <c r="I96" s="50" t="str">
        <f t="shared" si="43"/>
        <v/>
      </c>
      <c r="J96" s="43" t="str">
        <f t="shared" si="44"/>
        <v/>
      </c>
      <c r="K96" s="70"/>
      <c r="L96" s="50">
        <f t="shared" si="45"/>
        <v>0</v>
      </c>
      <c r="M96" s="43">
        <f t="shared" si="46"/>
        <v>0</v>
      </c>
      <c r="N96" s="70"/>
      <c r="O96" s="50">
        <f t="shared" si="47"/>
        <v>0</v>
      </c>
      <c r="P96" s="43">
        <f t="shared" si="48"/>
        <v>0</v>
      </c>
      <c r="Q96" s="70"/>
      <c r="R96" s="50">
        <f t="shared" si="49"/>
        <v>0</v>
      </c>
      <c r="S96" s="43">
        <f t="shared" si="50"/>
        <v>0</v>
      </c>
      <c r="T96" s="70"/>
      <c r="U96" s="50">
        <f t="shared" si="51"/>
        <v>0</v>
      </c>
      <c r="V96" s="43">
        <f t="shared" si="52"/>
        <v>0</v>
      </c>
      <c r="W96" s="70"/>
      <c r="X96" s="50">
        <f t="shared" si="53"/>
        <v>0</v>
      </c>
      <c r="Y96" s="43">
        <f t="shared" si="54"/>
        <v>0</v>
      </c>
      <c r="Z96" s="70"/>
      <c r="AA96" s="50">
        <f t="shared" si="55"/>
        <v>0</v>
      </c>
      <c r="AB96" s="43">
        <f t="shared" si="56"/>
        <v>0</v>
      </c>
      <c r="AC96" s="70"/>
      <c r="AD96" s="50">
        <f t="shared" si="57"/>
        <v>0</v>
      </c>
      <c r="AE96" s="43">
        <f t="shared" si="58"/>
        <v>0</v>
      </c>
      <c r="AF96" s="70"/>
      <c r="AG96" s="50">
        <f t="shared" si="59"/>
        <v>0</v>
      </c>
      <c r="AH96" s="43">
        <f t="shared" si="60"/>
        <v>0</v>
      </c>
      <c r="AI96" s="69">
        <f t="shared" si="61"/>
        <v>0</v>
      </c>
      <c r="AJ96" s="43">
        <f t="shared" si="62"/>
        <v>0</v>
      </c>
    </row>
    <row r="97" spans="1:36" ht="20.100000000000001" customHeight="1" x14ac:dyDescent="0.15">
      <c r="A97" s="49"/>
      <c r="B97" s="48"/>
      <c r="C97" s="48"/>
      <c r="D97" s="50"/>
      <c r="E97" s="49"/>
      <c r="F97" s="72"/>
      <c r="G97" s="47" t="str">
        <f t="shared" si="42"/>
        <v/>
      </c>
      <c r="H97" s="71"/>
      <c r="I97" s="50" t="str">
        <f t="shared" si="43"/>
        <v/>
      </c>
      <c r="J97" s="43" t="str">
        <f t="shared" si="44"/>
        <v/>
      </c>
      <c r="K97" s="70"/>
      <c r="L97" s="50">
        <f t="shared" si="45"/>
        <v>0</v>
      </c>
      <c r="M97" s="43">
        <f t="shared" si="46"/>
        <v>0</v>
      </c>
      <c r="N97" s="70"/>
      <c r="O97" s="50">
        <f t="shared" si="47"/>
        <v>0</v>
      </c>
      <c r="P97" s="43">
        <f t="shared" si="48"/>
        <v>0</v>
      </c>
      <c r="Q97" s="70"/>
      <c r="R97" s="50">
        <f t="shared" si="49"/>
        <v>0</v>
      </c>
      <c r="S97" s="43">
        <f t="shared" si="50"/>
        <v>0</v>
      </c>
      <c r="T97" s="70"/>
      <c r="U97" s="50">
        <f t="shared" si="51"/>
        <v>0</v>
      </c>
      <c r="V97" s="43">
        <f t="shared" si="52"/>
        <v>0</v>
      </c>
      <c r="W97" s="70"/>
      <c r="X97" s="50">
        <f t="shared" si="53"/>
        <v>0</v>
      </c>
      <c r="Y97" s="43">
        <f t="shared" si="54"/>
        <v>0</v>
      </c>
      <c r="Z97" s="70"/>
      <c r="AA97" s="50">
        <f t="shared" si="55"/>
        <v>0</v>
      </c>
      <c r="AB97" s="43">
        <f t="shared" si="56"/>
        <v>0</v>
      </c>
      <c r="AC97" s="70"/>
      <c r="AD97" s="50">
        <f t="shared" si="57"/>
        <v>0</v>
      </c>
      <c r="AE97" s="43">
        <f t="shared" si="58"/>
        <v>0</v>
      </c>
      <c r="AF97" s="70"/>
      <c r="AG97" s="50">
        <f t="shared" si="59"/>
        <v>0</v>
      </c>
      <c r="AH97" s="43">
        <f t="shared" si="60"/>
        <v>0</v>
      </c>
      <c r="AI97" s="69">
        <f t="shared" si="61"/>
        <v>0</v>
      </c>
      <c r="AJ97" s="43">
        <f t="shared" si="62"/>
        <v>0</v>
      </c>
    </row>
    <row r="98" spans="1:36" ht="20.100000000000001" customHeight="1" x14ac:dyDescent="0.15">
      <c r="A98" s="49"/>
      <c r="B98" s="48"/>
      <c r="C98" s="48"/>
      <c r="D98" s="50"/>
      <c r="E98" s="49"/>
      <c r="F98" s="72"/>
      <c r="G98" s="47" t="str">
        <f t="shared" si="42"/>
        <v/>
      </c>
      <c r="H98" s="71"/>
      <c r="I98" s="50" t="str">
        <f t="shared" si="43"/>
        <v/>
      </c>
      <c r="J98" s="43" t="str">
        <f t="shared" si="44"/>
        <v/>
      </c>
      <c r="K98" s="70"/>
      <c r="L98" s="50">
        <f t="shared" si="45"/>
        <v>0</v>
      </c>
      <c r="M98" s="43">
        <f t="shared" si="46"/>
        <v>0</v>
      </c>
      <c r="N98" s="70"/>
      <c r="O98" s="50">
        <f t="shared" si="47"/>
        <v>0</v>
      </c>
      <c r="P98" s="43">
        <f t="shared" si="48"/>
        <v>0</v>
      </c>
      <c r="Q98" s="70"/>
      <c r="R98" s="50">
        <f t="shared" si="49"/>
        <v>0</v>
      </c>
      <c r="S98" s="43">
        <f t="shared" si="50"/>
        <v>0</v>
      </c>
      <c r="T98" s="70"/>
      <c r="U98" s="50">
        <f t="shared" si="51"/>
        <v>0</v>
      </c>
      <c r="V98" s="43">
        <f t="shared" si="52"/>
        <v>0</v>
      </c>
      <c r="W98" s="70"/>
      <c r="X98" s="50">
        <f t="shared" si="53"/>
        <v>0</v>
      </c>
      <c r="Y98" s="43">
        <f t="shared" si="54"/>
        <v>0</v>
      </c>
      <c r="Z98" s="70"/>
      <c r="AA98" s="50">
        <f t="shared" si="55"/>
        <v>0</v>
      </c>
      <c r="AB98" s="43">
        <f t="shared" si="56"/>
        <v>0</v>
      </c>
      <c r="AC98" s="70"/>
      <c r="AD98" s="50">
        <f t="shared" si="57"/>
        <v>0</v>
      </c>
      <c r="AE98" s="43">
        <f t="shared" si="58"/>
        <v>0</v>
      </c>
      <c r="AF98" s="70"/>
      <c r="AG98" s="50">
        <f t="shared" si="59"/>
        <v>0</v>
      </c>
      <c r="AH98" s="43">
        <f t="shared" si="60"/>
        <v>0</v>
      </c>
      <c r="AI98" s="69">
        <f t="shared" si="61"/>
        <v>0</v>
      </c>
      <c r="AJ98" s="43">
        <f t="shared" si="62"/>
        <v>0</v>
      </c>
    </row>
    <row r="99" spans="1:36" ht="20.100000000000001" customHeight="1" x14ac:dyDescent="0.15">
      <c r="A99" s="49"/>
      <c r="B99" s="48"/>
      <c r="C99" s="48"/>
      <c r="D99" s="50"/>
      <c r="E99" s="49"/>
      <c r="F99" s="72"/>
      <c r="G99" s="47" t="str">
        <f t="shared" si="42"/>
        <v/>
      </c>
      <c r="H99" s="71"/>
      <c r="I99" s="50" t="str">
        <f t="shared" si="43"/>
        <v/>
      </c>
      <c r="J99" s="43" t="str">
        <f t="shared" si="44"/>
        <v/>
      </c>
      <c r="K99" s="70"/>
      <c r="L99" s="50">
        <f t="shared" si="45"/>
        <v>0</v>
      </c>
      <c r="M99" s="43">
        <f t="shared" si="46"/>
        <v>0</v>
      </c>
      <c r="N99" s="70"/>
      <c r="O99" s="50">
        <f t="shared" si="47"/>
        <v>0</v>
      </c>
      <c r="P99" s="43">
        <f t="shared" si="48"/>
        <v>0</v>
      </c>
      <c r="Q99" s="70"/>
      <c r="R99" s="50">
        <f t="shared" si="49"/>
        <v>0</v>
      </c>
      <c r="S99" s="43">
        <f t="shared" si="50"/>
        <v>0</v>
      </c>
      <c r="T99" s="70"/>
      <c r="U99" s="50">
        <f t="shared" si="51"/>
        <v>0</v>
      </c>
      <c r="V99" s="43">
        <f t="shared" si="52"/>
        <v>0</v>
      </c>
      <c r="W99" s="70"/>
      <c r="X99" s="50">
        <f t="shared" si="53"/>
        <v>0</v>
      </c>
      <c r="Y99" s="43">
        <f t="shared" si="54"/>
        <v>0</v>
      </c>
      <c r="Z99" s="70"/>
      <c r="AA99" s="50">
        <f t="shared" si="55"/>
        <v>0</v>
      </c>
      <c r="AB99" s="43">
        <f t="shared" si="56"/>
        <v>0</v>
      </c>
      <c r="AC99" s="70"/>
      <c r="AD99" s="50">
        <f t="shared" si="57"/>
        <v>0</v>
      </c>
      <c r="AE99" s="43">
        <f t="shared" si="58"/>
        <v>0</v>
      </c>
      <c r="AF99" s="70"/>
      <c r="AG99" s="50">
        <f t="shared" si="59"/>
        <v>0</v>
      </c>
      <c r="AH99" s="43">
        <f t="shared" si="60"/>
        <v>0</v>
      </c>
      <c r="AI99" s="69">
        <f t="shared" si="61"/>
        <v>0</v>
      </c>
      <c r="AJ99" s="43">
        <f t="shared" si="62"/>
        <v>0</v>
      </c>
    </row>
    <row r="100" spans="1:36" ht="20.100000000000001" customHeight="1" x14ac:dyDescent="0.15">
      <c r="A100" s="67"/>
      <c r="B100" s="68"/>
      <c r="C100" s="68"/>
      <c r="D100" s="62"/>
      <c r="E100" s="67"/>
      <c r="F100" s="66"/>
      <c r="G100" s="65" t="str">
        <f t="shared" si="42"/>
        <v/>
      </c>
      <c r="H100" s="64"/>
      <c r="I100" s="62" t="str">
        <f t="shared" si="43"/>
        <v/>
      </c>
      <c r="J100" s="60" t="str">
        <f t="shared" si="44"/>
        <v/>
      </c>
      <c r="K100" s="63"/>
      <c r="L100" s="62">
        <f t="shared" si="45"/>
        <v>0</v>
      </c>
      <c r="M100" s="60">
        <f t="shared" si="46"/>
        <v>0</v>
      </c>
      <c r="N100" s="63"/>
      <c r="O100" s="62">
        <f t="shared" si="47"/>
        <v>0</v>
      </c>
      <c r="P100" s="60">
        <f t="shared" si="48"/>
        <v>0</v>
      </c>
      <c r="Q100" s="63"/>
      <c r="R100" s="62">
        <f t="shared" si="49"/>
        <v>0</v>
      </c>
      <c r="S100" s="60">
        <f t="shared" si="50"/>
        <v>0</v>
      </c>
      <c r="T100" s="63"/>
      <c r="U100" s="62">
        <f t="shared" si="51"/>
        <v>0</v>
      </c>
      <c r="V100" s="60">
        <f t="shared" si="52"/>
        <v>0</v>
      </c>
      <c r="W100" s="63"/>
      <c r="X100" s="62">
        <f t="shared" si="53"/>
        <v>0</v>
      </c>
      <c r="Y100" s="60">
        <f t="shared" si="54"/>
        <v>0</v>
      </c>
      <c r="Z100" s="63"/>
      <c r="AA100" s="62">
        <f t="shared" si="55"/>
        <v>0</v>
      </c>
      <c r="AB100" s="60">
        <f t="shared" si="56"/>
        <v>0</v>
      </c>
      <c r="AC100" s="63"/>
      <c r="AD100" s="62">
        <f t="shared" si="57"/>
        <v>0</v>
      </c>
      <c r="AE100" s="60">
        <f t="shared" si="58"/>
        <v>0</v>
      </c>
      <c r="AF100" s="63"/>
      <c r="AG100" s="62">
        <f t="shared" si="59"/>
        <v>0</v>
      </c>
      <c r="AH100" s="60">
        <f t="shared" si="60"/>
        <v>0</v>
      </c>
      <c r="AI100" s="61">
        <f t="shared" si="61"/>
        <v>0</v>
      </c>
      <c r="AJ100" s="60">
        <f t="shared" si="62"/>
        <v>0</v>
      </c>
    </row>
    <row r="101" spans="1:36" ht="20.100000000000001" customHeight="1" x14ac:dyDescent="0.15">
      <c r="A101" s="57"/>
      <c r="B101" s="59" t="s">
        <v>66</v>
      </c>
      <c r="C101" s="56"/>
      <c r="D101" s="58"/>
      <c r="E101" s="57"/>
      <c r="F101" s="56"/>
      <c r="G101" s="55">
        <f>SUM(G13:G100)</f>
        <v>0</v>
      </c>
      <c r="H101" s="54"/>
      <c r="I101" s="53"/>
      <c r="J101" s="51">
        <f>SUM(J13:J100)</f>
        <v>0</v>
      </c>
      <c r="K101" s="53"/>
      <c r="L101" s="53"/>
      <c r="M101" s="51">
        <f>SUM(M13:M100)</f>
        <v>0</v>
      </c>
      <c r="N101" s="53"/>
      <c r="O101" s="53"/>
      <c r="P101" s="51">
        <f>SUM(P13:P100)</f>
        <v>0</v>
      </c>
      <c r="Q101" s="53"/>
      <c r="R101" s="53"/>
      <c r="S101" s="51">
        <f>SUM(S13:S100)</f>
        <v>0</v>
      </c>
      <c r="T101" s="53"/>
      <c r="U101" s="53"/>
      <c r="V101" s="51">
        <f>SUM(V13:V100)</f>
        <v>0</v>
      </c>
      <c r="W101" s="53"/>
      <c r="X101" s="53"/>
      <c r="Y101" s="51">
        <f>SUM(Y13:Y100)</f>
        <v>0</v>
      </c>
      <c r="Z101" s="53"/>
      <c r="AA101" s="53"/>
      <c r="AB101" s="51">
        <f>SUM(AB13:AB100)</f>
        <v>0</v>
      </c>
      <c r="AC101" s="53"/>
      <c r="AD101" s="53"/>
      <c r="AE101" s="51">
        <f>SUM(AE13:AE100)</f>
        <v>0</v>
      </c>
      <c r="AF101" s="53"/>
      <c r="AG101" s="53"/>
      <c r="AH101" s="51">
        <f>SUM(AH13:AH100)</f>
        <v>0</v>
      </c>
      <c r="AI101" s="52"/>
      <c r="AJ101" s="51">
        <f>SUM(AJ13:AJ100)</f>
        <v>0</v>
      </c>
    </row>
    <row r="102" spans="1:36" ht="20.100000000000001" customHeight="1" x14ac:dyDescent="0.15">
      <c r="A102" s="49"/>
      <c r="B102" s="48"/>
      <c r="C102" s="48"/>
      <c r="D102" s="50"/>
      <c r="E102" s="49"/>
      <c r="F102" s="48"/>
      <c r="G102" s="47" t="str">
        <f>IF(D102="","",ROUNDDOWN(D102*F$13,0))</f>
        <v/>
      </c>
      <c r="H102" s="46"/>
      <c r="I102" s="45"/>
      <c r="J102" s="43" t="str">
        <f>IF(D102=1,I102,IF(H102="","",ROUNDDOWN(I102*$F102,0)))</f>
        <v/>
      </c>
      <c r="K102" s="45"/>
      <c r="L102" s="45"/>
      <c r="M102" s="43" t="str">
        <f>IF(G102="","",ROUNDDOWN(SUM(K102:L102)*I$13,0))</f>
        <v/>
      </c>
      <c r="N102" s="45"/>
      <c r="O102" s="45"/>
      <c r="P102" s="43" t="str">
        <f>IF(J102="","",ROUNDDOWN(SUM(N102:O102)*L$13,0))</f>
        <v/>
      </c>
      <c r="Q102" s="45"/>
      <c r="R102" s="45"/>
      <c r="S102" s="43" t="str">
        <f>IF(M102="","",ROUNDDOWN(SUM(Q102:R102)*O$13,0))</f>
        <v/>
      </c>
      <c r="T102" s="45"/>
      <c r="U102" s="45"/>
      <c r="V102" s="43" t="str">
        <f>IF(P102="","",ROUNDDOWN(SUM(T102:U102)*R$13,0))</f>
        <v/>
      </c>
      <c r="W102" s="45"/>
      <c r="X102" s="45"/>
      <c r="Y102" s="43" t="str">
        <f>IF(S102="","",ROUNDDOWN(SUM(W102:X102)*U$13,0))</f>
        <v/>
      </c>
      <c r="Z102" s="45"/>
      <c r="AA102" s="45"/>
      <c r="AB102" s="43" t="str">
        <f>IF(V102="","",ROUNDDOWN(SUM(Z102:AA102)*X$13,0))</f>
        <v/>
      </c>
      <c r="AC102" s="45"/>
      <c r="AD102" s="45"/>
      <c r="AE102" s="43" t="str">
        <f>IF(Y102="","",ROUNDDOWN(SUM(AC102:AD102)*AA$13,0))</f>
        <v/>
      </c>
      <c r="AF102" s="45"/>
      <c r="AG102" s="45"/>
      <c r="AH102" s="43" t="str">
        <f>IF(AB102="","",ROUNDDOWN(SUM(AF102:AG102)*AD$13,0))</f>
        <v/>
      </c>
      <c r="AI102" s="44"/>
      <c r="AJ102" s="43" t="str">
        <f>IF(AE102="","",ROUNDDOWN(SUM(AI102:AI102)*AG$13,0))</f>
        <v/>
      </c>
    </row>
  </sheetData>
  <mergeCells count="88">
    <mergeCell ref="K11:M11"/>
    <mergeCell ref="H9:J9"/>
    <mergeCell ref="K9:M9"/>
    <mergeCell ref="A11:A12"/>
    <mergeCell ref="B11:B12"/>
    <mergeCell ref="C11:C12"/>
    <mergeCell ref="D11:G11"/>
    <mergeCell ref="H11:J11"/>
    <mergeCell ref="H7:I7"/>
    <mergeCell ref="H2:I2"/>
    <mergeCell ref="H3:I3"/>
    <mergeCell ref="H4:I4"/>
    <mergeCell ref="H5:I5"/>
    <mergeCell ref="H6:I6"/>
    <mergeCell ref="N6:O6"/>
    <mergeCell ref="N9:P9"/>
    <mergeCell ref="Q9:S9"/>
    <mergeCell ref="Q3:R3"/>
    <mergeCell ref="Q4:R4"/>
    <mergeCell ref="Q5:R5"/>
    <mergeCell ref="Z1:AB1"/>
    <mergeCell ref="Z2:AA2"/>
    <mergeCell ref="Z3:AA3"/>
    <mergeCell ref="T1:V1"/>
    <mergeCell ref="Q7:R7"/>
    <mergeCell ref="AI1:AJ1"/>
    <mergeCell ref="AI11:AJ11"/>
    <mergeCell ref="Z6:AA6"/>
    <mergeCell ref="Z7:AA7"/>
    <mergeCell ref="Z11:AB11"/>
    <mergeCell ref="AC1:AE1"/>
    <mergeCell ref="AC2:AD2"/>
    <mergeCell ref="AC3:AD3"/>
    <mergeCell ref="AC4:AD4"/>
    <mergeCell ref="AC5:AD5"/>
    <mergeCell ref="AF1:AH1"/>
    <mergeCell ref="AF2:AG2"/>
    <mergeCell ref="AF3:AG3"/>
    <mergeCell ref="AF4:AG4"/>
    <mergeCell ref="AF5:AG5"/>
    <mergeCell ref="AC11:AE11"/>
    <mergeCell ref="N11:P11"/>
    <mergeCell ref="W9:Y9"/>
    <mergeCell ref="B1:C2"/>
    <mergeCell ref="H1:J1"/>
    <mergeCell ref="K1:M1"/>
    <mergeCell ref="N1:P1"/>
    <mergeCell ref="Q1:S1"/>
    <mergeCell ref="Q2:R2"/>
    <mergeCell ref="W1:Y1"/>
    <mergeCell ref="W2:X2"/>
    <mergeCell ref="W3:X3"/>
    <mergeCell ref="W4:X4"/>
    <mergeCell ref="W5:X5"/>
    <mergeCell ref="Q11:S11"/>
    <mergeCell ref="N2:O2"/>
    <mergeCell ref="N3:O3"/>
    <mergeCell ref="AF11:AH11"/>
    <mergeCell ref="T7:U7"/>
    <mergeCell ref="T11:V11"/>
    <mergeCell ref="W6:X6"/>
    <mergeCell ref="T5:U5"/>
    <mergeCell ref="AC9:AE9"/>
    <mergeCell ref="AF6:AG6"/>
    <mergeCell ref="AF7:AG7"/>
    <mergeCell ref="W7:X7"/>
    <mergeCell ref="W11:Y11"/>
    <mergeCell ref="T6:U6"/>
    <mergeCell ref="T9:V9"/>
    <mergeCell ref="AC6:AD6"/>
    <mergeCell ref="AC7:AD7"/>
    <mergeCell ref="Z9:AB9"/>
    <mergeCell ref="K5:L5"/>
    <mergeCell ref="K4:L4"/>
    <mergeCell ref="K3:L3"/>
    <mergeCell ref="K2:L2"/>
    <mergeCell ref="AF9:AH9"/>
    <mergeCell ref="Z4:AA4"/>
    <mergeCell ref="Z5:AA5"/>
    <mergeCell ref="T2:U2"/>
    <mergeCell ref="T3:U3"/>
    <mergeCell ref="T4:U4"/>
    <mergeCell ref="K7:L7"/>
    <mergeCell ref="K6:L6"/>
    <mergeCell ref="Q6:R6"/>
    <mergeCell ref="N7:O7"/>
    <mergeCell ref="N4:O4"/>
    <mergeCell ref="N5:O5"/>
  </mergeCells>
  <phoneticPr fontId="1"/>
  <conditionalFormatting sqref="J13:J102">
    <cfRule type="expression" dxfId="9" priority="9">
      <formula>J13=""</formula>
    </cfRule>
    <cfRule type="cellIs" dxfId="8" priority="10" operator="greaterThan">
      <formula>$G13</formula>
    </cfRule>
  </conditionalFormatting>
  <conditionalFormatting sqref="M13:M102">
    <cfRule type="expression" dxfId="7" priority="7">
      <formula>M13=""</formula>
    </cfRule>
    <cfRule type="cellIs" dxfId="6" priority="8" operator="greaterThan">
      <formula>$G13</formula>
    </cfRule>
  </conditionalFormatting>
  <conditionalFormatting sqref="P13:P102">
    <cfRule type="expression" dxfId="5" priority="5">
      <formula>P13=""</formula>
    </cfRule>
    <cfRule type="cellIs" dxfId="4" priority="6" operator="greaterThan">
      <formula>$G13</formula>
    </cfRule>
  </conditionalFormatting>
  <conditionalFormatting sqref="S13:S102 V13:V102 Y13:Y102 AB13:AB102 AE13:AE102">
    <cfRule type="expression" dxfId="3" priority="3">
      <formula>S13=""</formula>
    </cfRule>
    <cfRule type="cellIs" dxfId="2" priority="4" operator="greaterThan">
      <formula>$G13</formula>
    </cfRule>
  </conditionalFormatting>
  <conditionalFormatting sqref="AH13:AH102">
    <cfRule type="expression" dxfId="1" priority="1">
      <formula>AH13=""</formula>
    </cfRule>
    <cfRule type="cellIs" dxfId="0" priority="2" operator="greaterThan">
      <formula>$G13</formula>
    </cfRule>
  </conditionalFormatting>
  <dataValidations count="1">
    <dataValidation errorStyle="warning" operator="greaterThanOrEqual" allowBlank="1" showInputMessage="1" showErrorMessage="1" sqref="D13" xr:uid="{00000000-0002-0000-0200-000000000000}"/>
  </dataValidations>
  <printOptions horizontalCentered="1"/>
  <pageMargins left="0.23622047244094491" right="0.23622047244094491" top="0.35433070866141736" bottom="0.55118110236220474" header="0.31496062992125984" footer="0.31496062992125984"/>
  <pageSetup paperSize="9" scale="55" fitToHeight="0" orientation="landscape" r:id="rId1"/>
  <headerFooter>
    <oddFooter>&amp;L&amp;F&amp;R&amp;P / &amp;N ページ</oddFooter>
  </headerFooter>
  <rowBreaks count="1" manualBreakCount="1">
    <brk id="51" max="38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848C160E5F804408DACAAC9946F938C" ma:contentTypeVersion="19" ma:contentTypeDescription="新しいドキュメントを作成します。" ma:contentTypeScope="" ma:versionID="a07ab33df2ce22346511bc659d4d3fe4">
  <xsd:schema xmlns:xsd="http://www.w3.org/2001/XMLSchema" xmlns:xs="http://www.w3.org/2001/XMLSchema" xmlns:p="http://schemas.microsoft.com/office/2006/metadata/properties" xmlns:ns2="ad660851-8281-4be7-8d6d-b33bbc16ed8d" xmlns:ns3="55001f29-98c7-4dc6-9f34-a65f9045ee41" targetNamespace="http://schemas.microsoft.com/office/2006/metadata/properties" ma:root="true" ma:fieldsID="ef16a076f5ea355f252f164b4eabd46e" ns2:_="" ns3:_="">
    <xsd:import namespace="ad660851-8281-4be7-8d6d-b33bbc16ed8d"/>
    <xsd:import namespace="55001f29-98c7-4dc6-9f34-a65f9045e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660851-8281-4be7-8d6d-b33bbc16ed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ace7d9e5-e389-4205-a3ce-10db34d4ce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001f29-98c7-4dc6-9f34-a65f9045ee41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610f92e-4037-48b6-b579-f593f5cb19a2}" ma:internalName="TaxCatchAll" ma:showField="CatchAllData" ma:web="55001f29-98c7-4dc6-9f34-a65f9045e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001f29-98c7-4dc6-9f34-a65f9045ee41" xsi:nil="true"/>
    <lcf76f155ced4ddcb4097134ff3c332f xmlns="ad660851-8281-4be7-8d6d-b33bbc16ed8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E4BE48-1CE1-421F-AFAD-AE7C46D924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8D146-E1B7-4E9A-ABB1-55778FD71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660851-8281-4be7-8d6d-b33bbc16ed8d"/>
    <ds:schemaRef ds:uri="55001f29-98c7-4dc6-9f34-a65f9045e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F726F2-98AD-430C-B0CE-9D8CAA23A38C}">
  <ds:schemaRefs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55001f29-98c7-4dc6-9f34-a65f9045ee41"/>
    <ds:schemaRef ds:uri="ad660851-8281-4be7-8d6d-b33bbc16ed8d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記入例</vt:lpstr>
      <vt:lpstr>請求書(契約分)</vt:lpstr>
      <vt:lpstr>請求書(契約外)</vt:lpstr>
      <vt:lpstr>請求書(材料・リース)</vt:lpstr>
      <vt:lpstr>請求書(材料・リース2)</vt:lpstr>
      <vt:lpstr>出来高明細書</vt:lpstr>
      <vt:lpstr>記入例!Print_Area</vt:lpstr>
      <vt:lpstr>出来高明細書!Print_Area</vt:lpstr>
      <vt:lpstr>'請求書(契約外)'!Print_Area</vt:lpstr>
      <vt:lpstr>'請求書(契約分)'!Print_Area</vt:lpstr>
      <vt:lpstr>'請求書(材料・リース)'!Print_Area</vt:lpstr>
      <vt:lpstr>'請求書(材料・リース2)'!Print_Area</vt:lpstr>
      <vt:lpstr>出来高明細書!Print_Titles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Motoaki</dc:creator>
  <cp:keywords/>
  <dc:description/>
  <cp:lastModifiedBy>祐子 松木薗</cp:lastModifiedBy>
  <cp:revision/>
  <cp:lastPrinted>2023-11-17T09:23:51Z</cp:lastPrinted>
  <dcterms:created xsi:type="dcterms:W3CDTF">2019-05-17T00:18:13Z</dcterms:created>
  <dcterms:modified xsi:type="dcterms:W3CDTF">2023-11-20T06:55:15Z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0x0101001848C160E5F804408DACAAC9946F938C</vt:lpwstr>
  </property>
  <property fmtid="{D5CDD505-2E9C-101B-9397-08002B2CF9AE}" pid="3" name="MediaServiceImageTags">
    <vt:lpwstr/>
  </property>
</Properties>
</file>